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утверждение'!$A$1:$I$247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5" i="3" l="1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E195" i="3"/>
  <c r="D195" i="3"/>
  <c r="C195" i="3"/>
  <c r="I194" i="3"/>
  <c r="H194" i="3"/>
  <c r="G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<sst xmlns="http://schemas.openxmlformats.org/spreadsheetml/2006/main" count="23" uniqueCount="23">
  <si>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</si>
  <si>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</si>
  <si>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</si>
  <si>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</si>
  <si>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</si>
  <si>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</si>
  <si>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</si>
  <si>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</si>
  <si>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</si>
  <si>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</si>
  <si>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</si>
  <si>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</si>
  <si>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</si>
  <si>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</si>
  <si>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</si>
  <si>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</si>
  <si>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</si>
  <si>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</si>
  <si>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</si>
  <si>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</si>
  <si>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</si>
  <si>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25.06.2026</t>
  </si>
  <si>
    <t>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</si>
</sst>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74;&#1072;&#1088;&#1080;&#1090;&#1077;&#1083;&#1100;&#1085;&#1099;%20&#1075;&#1088;&#1072;&#1092;&#1080;&#1082;%2025.06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ЗАО "АКЗО НОБЕЛЬ ДЕКОР"</v>
          </cell>
          <cell r="G4" t="str">
            <v>Болдин</v>
          </cell>
          <cell r="H4" t="str">
            <v>Валерий</v>
          </cell>
          <cell r="I4" t="str">
            <v>Олегович</v>
          </cell>
          <cell r="K4" t="str">
            <v>Инженер по автоматизации и механизации производственных процессов</v>
          </cell>
          <cell r="L4" t="str">
            <v>3 года</v>
          </cell>
          <cell r="M4" t="str">
            <v>Внеочередная</v>
          </cell>
          <cell r="N4" t="str">
            <v>Административно- технический персонал</v>
          </cell>
          <cell r="R4" t="str">
            <v>III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ЗАО "АКЗО НОБЕЛЬ ДЕКОР"</v>
          </cell>
          <cell r="G5" t="str">
            <v>Бахарев</v>
          </cell>
          <cell r="H5" t="str">
            <v>Сергей</v>
          </cell>
          <cell r="I5" t="str">
            <v>Александрович</v>
          </cell>
          <cell r="K5" t="str">
            <v>Инженер КИПиА</v>
          </cell>
          <cell r="L5" t="str">
            <v>3 года</v>
          </cell>
          <cell r="M5" t="str">
            <v>Внеочередная</v>
          </cell>
          <cell r="N5" t="str">
            <v>Административно- 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ЗАО "АКЗО НОБЕЛЬ ДЕКОР"</v>
          </cell>
          <cell r="G6" t="str">
            <v>Поскальнюк</v>
          </cell>
          <cell r="H6" t="str">
            <v>Наталия</v>
          </cell>
          <cell r="I6" t="str">
            <v>Анатольевна</v>
          </cell>
          <cell r="K6" t="str">
            <v>Руководитель службы по охране труда и окружающей среды</v>
          </cell>
          <cell r="L6" t="str">
            <v>3 года</v>
          </cell>
          <cell r="M6" t="str">
            <v>Внеочередная</v>
          </cell>
          <cell r="N6" t="str">
            <v>Специалиста по охране труда с правом инспектирования электроустановок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ЗАО "АКЗО НОБЕЛЬ ДЕКОР"</v>
          </cell>
          <cell r="G7" t="str">
            <v>Анохин</v>
          </cell>
          <cell r="H7" t="str">
            <v>Николай</v>
          </cell>
          <cell r="I7" t="str">
            <v>Владимирович</v>
          </cell>
          <cell r="K7" t="str">
            <v>Менеджер по инфраструктуре</v>
          </cell>
          <cell r="L7" t="str">
            <v>3 года</v>
          </cell>
          <cell r="M7" t="str">
            <v>Внеочередная</v>
          </cell>
          <cell r="N7" t="str">
            <v>Административно- 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ЗАО "АКЗО НОБЕЛЬ ДЕКОР"</v>
          </cell>
          <cell r="G8" t="str">
            <v>Трушкин</v>
          </cell>
          <cell r="H8" t="str">
            <v>Олег</v>
          </cell>
          <cell r="I8" t="str">
            <v>Алексеевич</v>
          </cell>
          <cell r="K8" t="str">
            <v>Главный механик</v>
          </cell>
          <cell r="L8" t="str">
            <v>3 года</v>
          </cell>
          <cell r="M8" t="str">
            <v>Внеочередная</v>
          </cell>
          <cell r="N8" t="str">
            <v>Административно- технический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ООО"ФЕНИКС"</v>
          </cell>
          <cell r="G9" t="str">
            <v>Паукова</v>
          </cell>
          <cell r="H9" t="str">
            <v>Анастасия</v>
          </cell>
          <cell r="I9" t="str">
            <v>Григорьевна</v>
          </cell>
          <cell r="K9" t="str">
            <v>Начальник отдела продаж</v>
          </cell>
          <cell r="L9" t="str">
            <v>1 год</v>
          </cell>
          <cell r="M9" t="str">
            <v>первичная</v>
          </cell>
          <cell r="N9" t="str">
            <v>Административно- 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ООО"ФЕНИКС"</v>
          </cell>
          <cell r="G10" t="str">
            <v xml:space="preserve">Боярчук </v>
          </cell>
          <cell r="H10" t="str">
            <v>Дмитрий</v>
          </cell>
          <cell r="I10" t="str">
            <v>Юрьевич</v>
          </cell>
          <cell r="K10" t="str">
            <v xml:space="preserve">Директор по закупкам и логистике </v>
          </cell>
          <cell r="L10" t="str">
            <v>1 год</v>
          </cell>
          <cell r="M10" t="str">
            <v>внеочередная</v>
          </cell>
          <cell r="N10" t="str">
            <v>Административно- технический персонал</v>
          </cell>
          <cell r="R10" t="str">
            <v>III до и свыше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ООО"ФЕНИКС"</v>
          </cell>
          <cell r="G11" t="str">
            <v>Шишков</v>
          </cell>
          <cell r="H11" t="str">
            <v>Андрей</v>
          </cell>
          <cell r="I11" t="str">
            <v xml:space="preserve">Петрович </v>
          </cell>
          <cell r="K11" t="str">
            <v xml:space="preserve">Начальник участка </v>
          </cell>
          <cell r="L11" t="str">
            <v>1 год</v>
          </cell>
          <cell r="M11" t="str">
            <v>внеочередная</v>
          </cell>
          <cell r="N11" t="str">
            <v>Административно- технический персонал</v>
          </cell>
          <cell r="R11" t="str">
            <v>V до и свыше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ООО"ФЕНИКС"</v>
          </cell>
          <cell r="G12" t="str">
            <v xml:space="preserve">Заярный </v>
          </cell>
          <cell r="H12" t="str">
            <v>Роман</v>
          </cell>
          <cell r="I12" t="str">
            <v>Владимирович</v>
          </cell>
          <cell r="K12" t="str">
            <v xml:space="preserve">Производитель работ </v>
          </cell>
          <cell r="L12" t="str">
            <v>1 год</v>
          </cell>
          <cell r="M12" t="str">
            <v>первичная</v>
          </cell>
          <cell r="N12" t="str">
            <v>Административно- 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ИСМАН</v>
          </cell>
          <cell r="G13" t="str">
            <v xml:space="preserve">Дубровин </v>
          </cell>
          <cell r="H13" t="str">
            <v>Эдуард</v>
          </cell>
          <cell r="I13" t="str">
            <v>Васильевич</v>
          </cell>
          <cell r="K13" t="str">
            <v>гл. инженер</v>
          </cell>
          <cell r="L13" t="str">
            <v>4 год</v>
          </cell>
          <cell r="M13" t="str">
            <v>очередная</v>
          </cell>
          <cell r="N13" t="str">
            <v>Административно- технический персонал</v>
          </cell>
          <cell r="R13" t="str">
            <v>5 гр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"Аттракцион - Экспо"</v>
          </cell>
          <cell r="G14" t="str">
            <v>Шелеметев</v>
          </cell>
          <cell r="H14" t="str">
            <v xml:space="preserve"> Валерий</v>
          </cell>
          <cell r="I14" t="str">
            <v>Александрович</v>
          </cell>
          <cell r="K14" t="str">
            <v>Заместитель главного инженера</v>
          </cell>
          <cell r="L14" t="str">
            <v>8 мес</v>
          </cell>
          <cell r="M14" t="str">
            <v>очередная</v>
          </cell>
          <cell r="N14" t="str">
            <v>Административно- 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ПЖСК "Дружба"</v>
          </cell>
          <cell r="G15" t="str">
            <v>Лапшинов</v>
          </cell>
          <cell r="H15" t="str">
            <v>Андрей</v>
          </cell>
          <cell r="I15" t="str">
            <v>Сергеевич</v>
          </cell>
          <cell r="K15" t="str">
            <v>председатель</v>
          </cell>
          <cell r="L15" t="str">
            <v>3 мес.</v>
          </cell>
          <cell r="M15" t="str">
            <v>первичная</v>
          </cell>
          <cell r="N15" t="str">
            <v>руководящий работник</v>
          </cell>
          <cell r="S15" t="str">
            <v>ПТЭТЭ</v>
          </cell>
          <cell r="V15">
            <v>0.375</v>
          </cell>
        </row>
        <row r="16">
          <cell r="E16" t="str">
            <v>ООО "Ле Монлид"</v>
          </cell>
          <cell r="G16" t="str">
            <v>Казарезов</v>
          </cell>
          <cell r="H16" t="str">
            <v>Валерий</v>
          </cell>
          <cell r="I16" t="str">
            <v>Викторович</v>
          </cell>
          <cell r="K16" t="str">
            <v>инженер склад</v>
          </cell>
          <cell r="L16" t="str">
            <v xml:space="preserve">2 года 
4 месяца </v>
          </cell>
          <cell r="M16" t="str">
            <v>очередная</v>
          </cell>
          <cell r="N16" t="str">
            <v>ответственный за электрохозяйство</v>
          </cell>
          <cell r="R16" t="str">
            <v>V гр  до и выше 1000В</v>
          </cell>
          <cell r="S16" t="str">
            <v>ПТЭЭПЭЭ</v>
          </cell>
          <cell r="V16">
            <v>0.375</v>
          </cell>
        </row>
        <row r="17">
          <cell r="E17" t="str">
            <v>АО "ОКБ КП"</v>
          </cell>
          <cell r="G17" t="str">
            <v>Здоров</v>
          </cell>
          <cell r="H17" t="str">
            <v>Владислав</v>
          </cell>
          <cell r="I17" t="str">
            <v>Александрович</v>
          </cell>
          <cell r="K17" t="str">
            <v>Главный энергетик</v>
          </cell>
          <cell r="L17" t="str">
            <v>2 года</v>
          </cell>
          <cell r="M17" t="str">
            <v>очередная</v>
          </cell>
          <cell r="N17" t="str">
            <v>руководящий работник</v>
          </cell>
          <cell r="S17" t="str">
            <v>ПТЭТЭ</v>
          </cell>
          <cell r="V17">
            <v>0.375</v>
          </cell>
        </row>
        <row r="18">
          <cell r="E18" t="str">
            <v>АО "ОКБ КП"</v>
          </cell>
          <cell r="G18" t="str">
            <v>Анохин</v>
          </cell>
          <cell r="H18" t="str">
            <v>Владимир</v>
          </cell>
          <cell r="I18" t="str">
            <v>Владимирович</v>
          </cell>
          <cell r="K18" t="str">
            <v>Начальник электроремонтного участка</v>
          </cell>
          <cell r="L18" t="str">
            <v>3 года</v>
          </cell>
          <cell r="M18" t="str">
            <v>очередная</v>
          </cell>
          <cell r="N18" t="str">
            <v>руководящий работник</v>
          </cell>
          <cell r="S18" t="str">
            <v>ПТЭТЭ</v>
          </cell>
          <cell r="V18">
            <v>0.375</v>
          </cell>
        </row>
        <row r="19">
          <cell r="E19" t="str">
            <v>ООО "Шаховская"</v>
          </cell>
          <cell r="G19" t="str">
            <v>Знаменский</v>
          </cell>
          <cell r="H19" t="str">
            <v>Алексей</v>
          </cell>
          <cell r="I19" t="str">
            <v>Владимирович</v>
          </cell>
          <cell r="K19" t="str">
            <v>Инженер КиПА</v>
          </cell>
          <cell r="L19" t="str">
            <v>3 год</v>
          </cell>
          <cell r="M19" t="str">
            <v>очередная</v>
          </cell>
          <cell r="N19" t="str">
            <v>оперативно-ремонтный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"Шаховская"</v>
          </cell>
          <cell r="G20" t="str">
            <v>Килячин</v>
          </cell>
          <cell r="H20" t="str">
            <v>Павел</v>
          </cell>
          <cell r="I20" t="str">
            <v>Сергеевич</v>
          </cell>
          <cell r="K20" t="str">
            <v>Электрик</v>
          </cell>
          <cell r="L20" t="str">
            <v>1 год</v>
          </cell>
          <cell r="M20" t="str">
            <v>очередная</v>
          </cell>
          <cell r="N20" t="str">
            <v>оперативно-ремонтный персонал</v>
          </cell>
          <cell r="R20" t="str">
            <v>III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"Шаховская"</v>
          </cell>
          <cell r="G21" t="str">
            <v>Шашкин</v>
          </cell>
          <cell r="H21" t="str">
            <v>Денис</v>
          </cell>
          <cell r="I21" t="str">
            <v>Николаевич</v>
          </cell>
          <cell r="K21" t="str">
            <v>Электрик</v>
          </cell>
          <cell r="L21" t="str">
            <v>3 год</v>
          </cell>
          <cell r="M21" t="str">
            <v>очередная</v>
          </cell>
          <cell r="N21" t="str">
            <v>оперативно-ремонтный персонал</v>
          </cell>
          <cell r="R21" t="str">
            <v>IV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"БСХ Бытовые Приборы"</v>
          </cell>
          <cell r="G22" t="str">
            <v xml:space="preserve">Ластовский </v>
          </cell>
          <cell r="H22" t="str">
            <v>Евгений</v>
          </cell>
          <cell r="I22" t="str">
            <v>Николаевич</v>
          </cell>
          <cell r="K22" t="str">
            <v>Руководитель направления складской логистики</v>
          </cell>
          <cell r="L22">
            <v>1.5</v>
          </cell>
          <cell r="M22" t="str">
            <v>первичная</v>
          </cell>
          <cell r="N22" t="str">
            <v>Административно- 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"БСХ Бытовые Приборы"</v>
          </cell>
          <cell r="G23" t="str">
            <v xml:space="preserve">Данилян </v>
          </cell>
          <cell r="H23" t="str">
            <v>Вячеслав</v>
          </cell>
          <cell r="I23" t="str">
            <v>Юрьевич</v>
          </cell>
          <cell r="K23" t="str">
            <v xml:space="preserve">Руководитель Департамента управления хозяйственной деятельностью </v>
          </cell>
          <cell r="L23">
            <v>13</v>
          </cell>
          <cell r="M23" t="str">
            <v>первичная</v>
          </cell>
          <cell r="N23" t="str">
            <v>Административно- 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"БСХ Бытовые Приборы"</v>
          </cell>
          <cell r="G24" t="str">
            <v xml:space="preserve">Смирнов </v>
          </cell>
          <cell r="H24" t="str">
            <v>Александр</v>
          </cell>
          <cell r="I24" t="str">
            <v>Евгеньевич</v>
          </cell>
          <cell r="K24" t="str">
            <v>Специалист направления внутренней безопасности</v>
          </cell>
          <cell r="L24">
            <v>12</v>
          </cell>
          <cell r="M24" t="str">
            <v>первичная</v>
          </cell>
          <cell r="N24" t="str">
            <v>Административно- 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АО "НПТО ЖКХ"</v>
          </cell>
          <cell r="G25" t="str">
            <v xml:space="preserve">Федоров </v>
          </cell>
          <cell r="H25" t="str">
            <v>Юрий</v>
          </cell>
          <cell r="I25" t="str">
            <v>Станиславович</v>
          </cell>
          <cell r="K25" t="str">
            <v>Мастер службы по обслуживанию и ремонту электрооборудования</v>
          </cell>
          <cell r="L25" t="str">
            <v>8 лет</v>
          </cell>
          <cell r="M25" t="str">
            <v>очередная</v>
          </cell>
          <cell r="N25" t="str">
            <v>Административно- 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ООО УОД "Трансинжстроя"</v>
          </cell>
          <cell r="G26" t="str">
            <v>Голубничий</v>
          </cell>
          <cell r="H26" t="str">
            <v>Олег</v>
          </cell>
          <cell r="I26" t="str">
            <v>Борисович</v>
          </cell>
          <cell r="K26" t="str">
            <v>Инженер-энергетик</v>
          </cell>
          <cell r="L26" t="str">
            <v>6 мес</v>
          </cell>
          <cell r="M26" t="str">
            <v>внеочередная</v>
          </cell>
          <cell r="N26" t="str">
            <v>руководящий работник</v>
          </cell>
          <cell r="S26" t="str">
            <v>ПТЭТЭ</v>
          </cell>
          <cell r="V26">
            <v>0.375</v>
          </cell>
        </row>
        <row r="27">
          <cell r="E27" t="str">
            <v>ООО УОД "Трансинжстроя"</v>
          </cell>
          <cell r="G27" t="str">
            <v>Богацкий</v>
          </cell>
          <cell r="H27" t="str">
            <v>Дмитрий</v>
          </cell>
          <cell r="I27" t="str">
            <v>Юрьевич</v>
          </cell>
          <cell r="K27" t="str">
            <v>Электрик</v>
          </cell>
          <cell r="L27" t="str">
            <v>2 года</v>
          </cell>
          <cell r="M27" t="str">
            <v>внеочередная</v>
          </cell>
          <cell r="N27" t="str">
            <v>оперативно-ремонтный персонал</v>
          </cell>
          <cell r="R27" t="str">
            <v>III до 1000 В</v>
          </cell>
          <cell r="S27" t="str">
            <v>ПТЭЭПЭЭ</v>
          </cell>
          <cell r="V27">
            <v>0.375</v>
          </cell>
        </row>
        <row r="28">
          <cell r="G28" t="str">
            <v>Салеев</v>
          </cell>
          <cell r="H28" t="str">
            <v>Александр</v>
          </cell>
          <cell r="I28" t="str">
            <v>Николаевич</v>
          </cell>
          <cell r="K28" t="str">
            <v>Техник</v>
          </cell>
          <cell r="L28" t="str">
            <v>1 год</v>
          </cell>
          <cell r="M28" t="str">
            <v>внеочередная</v>
          </cell>
          <cell r="N28" t="str">
            <v>оперативно-ремонтный персонал</v>
          </cell>
          <cell r="Q28" t="str">
            <v>общая (электроэнергетика)</v>
          </cell>
          <cell r="R28" t="str">
            <v>III до 1000 В</v>
          </cell>
          <cell r="S28" t="str">
            <v>ПТЭЭПЭЭ</v>
          </cell>
          <cell r="V28">
            <v>0.375</v>
          </cell>
        </row>
        <row r="29">
          <cell r="E29" t="str">
            <v>ООО "ПринтЭкс"</v>
          </cell>
          <cell r="G29" t="str">
            <v>Стародуб</v>
          </cell>
          <cell r="H29" t="str">
            <v>Александр</v>
          </cell>
          <cell r="I29" t="str">
            <v>Николаевич</v>
          </cell>
          <cell r="K29" t="str">
            <v>Электромеханик</v>
          </cell>
          <cell r="L29" t="str">
            <v>8 мес</v>
          </cell>
          <cell r="M29" t="str">
            <v>первичная</v>
          </cell>
          <cell r="N29" t="str">
            <v>оперативно-ремонтный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"ПринтЭкс"</v>
          </cell>
          <cell r="G30" t="str">
            <v xml:space="preserve">Сусин </v>
          </cell>
          <cell r="H30" t="str">
            <v>Максим</v>
          </cell>
          <cell r="I30" t="str">
            <v>Валерьевич</v>
          </cell>
          <cell r="K30" t="str">
            <v>Электромеханик</v>
          </cell>
          <cell r="L30" t="str">
            <v>8 мес</v>
          </cell>
          <cell r="M30" t="str">
            <v>первичная</v>
          </cell>
          <cell r="N30" t="str">
            <v>оперативно-ремонтный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"ПринтЭкс"</v>
          </cell>
          <cell r="G31" t="str">
            <v>Киселев</v>
          </cell>
          <cell r="H31" t="str">
            <v>Игорь</v>
          </cell>
          <cell r="I31" t="str">
            <v>Борисович</v>
          </cell>
          <cell r="K31" t="str">
            <v>Электромеханик</v>
          </cell>
          <cell r="L31" t="str">
            <v>1 мес</v>
          </cell>
          <cell r="M31" t="str">
            <v>первичная</v>
          </cell>
          <cell r="N31" t="str">
            <v>оперативно-ремонтный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"Интерпринт РУС"</v>
          </cell>
          <cell r="G32" t="str">
            <v>Денисов</v>
          </cell>
          <cell r="H32" t="str">
            <v>Сергей</v>
          </cell>
          <cell r="I32" t="str">
            <v>Вячеславович</v>
          </cell>
          <cell r="K32" t="str">
            <v>Главный инженер</v>
          </cell>
          <cell r="L32" t="str">
            <v>3 года</v>
          </cell>
          <cell r="M32" t="str">
            <v>очередная</v>
          </cell>
          <cell r="N32" t="str">
            <v>Административно- 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"Интерпринт РУС"</v>
          </cell>
          <cell r="G33" t="str">
            <v>Капитанов</v>
          </cell>
          <cell r="H33" t="str">
            <v>Александр</v>
          </cell>
          <cell r="I33" t="str">
            <v>Васильевич</v>
          </cell>
          <cell r="K33" t="str">
            <v>Инженер по промбезопасности</v>
          </cell>
          <cell r="L33" t="str">
            <v>3 года</v>
          </cell>
          <cell r="M33" t="str">
            <v>очередная</v>
          </cell>
          <cell r="N33" t="str">
            <v>Административно- 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"Интерпринт РУС"</v>
          </cell>
          <cell r="G34" t="str">
            <v>Немов</v>
          </cell>
          <cell r="H34" t="str">
            <v>Станислав</v>
          </cell>
          <cell r="I34" t="str">
            <v>Тимофеевич</v>
          </cell>
          <cell r="K34" t="str">
            <v>Старший мастер по ремонту и обслуживанию технологического оборудования</v>
          </cell>
          <cell r="L34" t="str">
            <v>2 год</v>
          </cell>
          <cell r="M34" t="str">
            <v>очередная</v>
          </cell>
          <cell r="N34" t="str">
            <v>Административно- 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"Интерпринт РУС"</v>
          </cell>
          <cell r="G35" t="str">
            <v xml:space="preserve">Феоктистова </v>
          </cell>
          <cell r="H35" t="str">
            <v>Любовь</v>
          </cell>
          <cell r="I35" t="str">
            <v>Алексеевна</v>
          </cell>
          <cell r="K35" t="str">
            <v>Специалист по охране труда</v>
          </cell>
          <cell r="L35" t="str">
            <v>6 мес</v>
          </cell>
          <cell r="M35" t="str">
            <v>первичная</v>
          </cell>
          <cell r="N35" t="str">
            <v>специалист по охране труда, контролирующий электроустановки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УК "ОРТУС"</v>
          </cell>
          <cell r="G36" t="str">
            <v>Копин</v>
          </cell>
          <cell r="H36" t="str">
            <v>Алексей</v>
          </cell>
          <cell r="I36" t="str">
            <v>Михайлович</v>
          </cell>
          <cell r="K36" t="str">
            <v>Генеральный директор</v>
          </cell>
          <cell r="L36" t="str">
            <v>11 лет</v>
          </cell>
          <cell r="M36" t="str">
            <v>очередная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ООО "ОЗМ"</v>
          </cell>
          <cell r="G37" t="str">
            <v>Николаев</v>
          </cell>
          <cell r="H37" t="str">
            <v>Василий</v>
          </cell>
          <cell r="I37" t="str">
            <v>Борисович</v>
          </cell>
          <cell r="K37" t="str">
            <v>Электрик</v>
          </cell>
          <cell r="L37">
            <v>2</v>
          </cell>
          <cell r="M37" t="str">
            <v>очередная</v>
          </cell>
          <cell r="N37" t="str">
            <v>оперативно-ремонтный персонал</v>
          </cell>
          <cell r="R37" t="str">
            <v>IV до и выше 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 "АТОМСПЕЦПРОЕКТ"</v>
          </cell>
          <cell r="G38" t="str">
            <v xml:space="preserve">Андреев </v>
          </cell>
          <cell r="H38" t="str">
            <v>Станислав</v>
          </cell>
          <cell r="I38" t="str">
            <v>Львович</v>
          </cell>
          <cell r="K38" t="str">
            <v>Электрогазосварщик</v>
          </cell>
          <cell r="L38" t="str">
            <v>1 год 4 месяца</v>
          </cell>
          <cell r="M38" t="str">
            <v xml:space="preserve">первичная </v>
          </cell>
          <cell r="N38" t="str">
            <v xml:space="preserve">Электротехнологический </v>
          </cell>
          <cell r="R38" t="str">
            <v>II группа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 "АТОМСПЕЦПРОЕКТ"</v>
          </cell>
          <cell r="G39" t="str">
            <v xml:space="preserve">Груздев  </v>
          </cell>
          <cell r="H39" t="str">
            <v>Павел</v>
          </cell>
          <cell r="I39" t="str">
            <v>Александрович</v>
          </cell>
          <cell r="K39" t="str">
            <v>Электрогазосварщик</v>
          </cell>
          <cell r="L39" t="str">
            <v>1 год 4 месяца</v>
          </cell>
          <cell r="M39" t="str">
            <v xml:space="preserve">первичная </v>
          </cell>
          <cell r="N39" t="str">
            <v xml:space="preserve">Электротехнологический </v>
          </cell>
          <cell r="R39" t="str">
            <v>II группа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АО  "АТОМСПЕЦПРОЕКТ"</v>
          </cell>
          <cell r="G40" t="str">
            <v>Буйнов</v>
          </cell>
          <cell r="H40" t="str">
            <v xml:space="preserve">Юрий </v>
          </cell>
          <cell r="I40" t="str">
            <v>Петрович</v>
          </cell>
          <cell r="K40" t="str">
            <v>Мастер</v>
          </cell>
          <cell r="L40" t="str">
            <v>1 год 4 месяца</v>
          </cell>
          <cell r="M40" t="str">
            <v xml:space="preserve">первичная </v>
          </cell>
          <cell r="N40" t="str">
            <v>Административно- технический персонал</v>
          </cell>
          <cell r="R40" t="str">
            <v>II группа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 "АТОМСПЕЦПРОЕКТ"</v>
          </cell>
          <cell r="G41" t="str">
            <v xml:space="preserve">Куликов  </v>
          </cell>
          <cell r="H41" t="str">
            <v>Евгений</v>
          </cell>
          <cell r="I41" t="str">
            <v>Юрьевич</v>
          </cell>
          <cell r="K41" t="str">
            <v xml:space="preserve">Слесарь механосборочных работ </v>
          </cell>
          <cell r="L41" t="str">
            <v>4 месяца</v>
          </cell>
          <cell r="M41" t="str">
            <v xml:space="preserve">первичная </v>
          </cell>
          <cell r="N41" t="str">
            <v xml:space="preserve">Электротехнологический </v>
          </cell>
          <cell r="R41" t="str">
            <v>II группа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 "АТОМСПЕЦПРОЕКТ"</v>
          </cell>
          <cell r="G42" t="str">
            <v xml:space="preserve">Дьячкин </v>
          </cell>
          <cell r="H42" t="str">
            <v xml:space="preserve">Артем </v>
          </cell>
          <cell r="I42" t="str">
            <v xml:space="preserve">Юрьевич </v>
          </cell>
          <cell r="K42" t="str">
            <v xml:space="preserve">Слесарьэлектромонтажник </v>
          </cell>
          <cell r="L42" t="str">
            <v>1 месяц</v>
          </cell>
          <cell r="M42" t="str">
            <v xml:space="preserve">первичная </v>
          </cell>
          <cell r="N42" t="str">
            <v xml:space="preserve">Электротехнологический </v>
          </cell>
          <cell r="R42" t="str">
            <v>II группа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ЗАО «Лыткаринское ППЖТ»</v>
          </cell>
          <cell r="G43" t="str">
            <v>Чаучидзе</v>
          </cell>
          <cell r="H43" t="str">
            <v>Роман</v>
          </cell>
          <cell r="I43" t="str">
            <v>Бадурьевич</v>
          </cell>
          <cell r="K43" t="str">
            <v>начальник ж/д ст. "Разъезд 2 км"</v>
          </cell>
          <cell r="L43" t="str">
            <v>1 год</v>
          </cell>
          <cell r="M43" t="str">
            <v>первичная</v>
          </cell>
          <cell r="N43" t="str">
            <v>Административно- технический персонал</v>
          </cell>
          <cell r="R43" t="str">
            <v>II группа до 1000В</v>
          </cell>
          <cell r="S43" t="str">
            <v>ПТЭЭПЭЭ</v>
          </cell>
          <cell r="V43">
            <v>0.39583333333333298</v>
          </cell>
        </row>
        <row r="44">
          <cell r="E44" t="str">
            <v>ИП Репин С.И.</v>
          </cell>
          <cell r="G44" t="str">
            <v xml:space="preserve">Репин </v>
          </cell>
          <cell r="H44" t="str">
            <v>Сергей</v>
          </cell>
          <cell r="I44" t="str">
            <v>Игоревич</v>
          </cell>
          <cell r="K44" t="str">
            <v>руководитель</v>
          </cell>
          <cell r="L44">
            <v>4</v>
          </cell>
          <cell r="M44" t="str">
            <v xml:space="preserve">внеочередная </v>
          </cell>
          <cell r="N44" t="str">
            <v>Административно- технический персонал</v>
          </cell>
          <cell r="R44" t="str">
            <v>III до и выше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МБУК ОГДК "Солнечный"</v>
          </cell>
          <cell r="G45" t="str">
            <v>Борисов</v>
          </cell>
          <cell r="H45" t="str">
            <v xml:space="preserve">Андрей </v>
          </cell>
          <cell r="I45" t="str">
            <v>Викторович</v>
          </cell>
          <cell r="K45" t="str">
            <v>заведующий АХО</v>
          </cell>
          <cell r="L45" t="str">
            <v>11 лет</v>
          </cell>
          <cell r="M45" t="str">
            <v>первичная</v>
          </cell>
          <cell r="N45" t="str">
            <v>управленческий персонал</v>
          </cell>
          <cell r="S45" t="str">
            <v>ПТЭТЭ</v>
          </cell>
          <cell r="V45">
            <v>0.39583333333333298</v>
          </cell>
        </row>
        <row r="46">
          <cell r="E46" t="str">
            <v>АО "Дедал-НВ"</v>
          </cell>
          <cell r="G46" t="str">
            <v>Андреев</v>
          </cell>
          <cell r="H46" t="str">
            <v xml:space="preserve">Алексей </v>
          </cell>
          <cell r="I46" t="str">
            <v>Иванович</v>
          </cell>
          <cell r="K46" t="str">
            <v>инженер-энергетик</v>
          </cell>
          <cell r="L46" t="str">
            <v>5 лет</v>
          </cell>
          <cell r="M46" t="str">
            <v>очередная</v>
          </cell>
          <cell r="N46" t="str">
            <v>Административно- 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АО "Дедал-НВ"</v>
          </cell>
          <cell r="G47" t="str">
            <v xml:space="preserve">Журавлев </v>
          </cell>
          <cell r="H47" t="str">
            <v>Игорь</v>
          </cell>
          <cell r="I47" t="str">
            <v>Александрович</v>
          </cell>
          <cell r="K47" t="str">
            <v>главный механик</v>
          </cell>
          <cell r="L47" t="str">
            <v>5 лет</v>
          </cell>
          <cell r="M47" t="str">
            <v>очередная</v>
          </cell>
          <cell r="N47" t="str">
            <v>Административно- технический персонал</v>
          </cell>
          <cell r="R47" t="str">
            <v>IV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АО "Дедал-НВ"</v>
          </cell>
          <cell r="G48" t="str">
            <v>Губенко</v>
          </cell>
          <cell r="H48" t="str">
            <v>Владимир</v>
          </cell>
          <cell r="I48" t="str">
            <v>Александрович</v>
          </cell>
          <cell r="K48" t="str">
            <v>главный инженер</v>
          </cell>
          <cell r="L48" t="str">
            <v>10 лет</v>
          </cell>
          <cell r="M48" t="str">
            <v>очередная</v>
          </cell>
          <cell r="N48" t="str">
            <v>Административно- технический персонал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АО ЛЗОС</v>
          </cell>
          <cell r="G49" t="str">
            <v>Моисейчев</v>
          </cell>
          <cell r="H49" t="str">
            <v>Александр</v>
          </cell>
          <cell r="I49" t="str">
            <v>Геннадьевич</v>
          </cell>
          <cell r="K49" t="str">
            <v>Заместитель главного инженера - начальник ПТК-36</v>
          </cell>
          <cell r="L49" t="str">
            <v>9 лет</v>
          </cell>
          <cell r="M49" t="str">
            <v>очередная</v>
          </cell>
          <cell r="N49" t="str">
            <v>Административно- 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Школа-интернат №3</v>
          </cell>
          <cell r="G50" t="str">
            <v>Судаков</v>
          </cell>
          <cell r="H50" t="str">
            <v>Александр</v>
          </cell>
          <cell r="I50" t="str">
            <v>Анатольевич</v>
          </cell>
          <cell r="K50" t="str">
            <v>Учитель технологии</v>
          </cell>
          <cell r="L50">
            <v>21</v>
          </cell>
          <cell r="M50" t="str">
            <v>очередная</v>
          </cell>
          <cell r="N50" t="str">
            <v>Административно- технический персонал</v>
          </cell>
          <cell r="R50" t="str">
            <v xml:space="preserve"> 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Филиал 
ООО "Газпром трансгаз Москва" 
Серпуховское ЛПУМГ</v>
          </cell>
          <cell r="G51" t="str">
            <v>Максименко</v>
          </cell>
          <cell r="H51" t="str">
            <v>Андрей</v>
          </cell>
          <cell r="I51" t="str">
            <v>Михайлович</v>
          </cell>
          <cell r="K51" t="str">
            <v>начальник службы</v>
          </cell>
          <cell r="L51" t="str">
            <v>9 лет</v>
          </cell>
          <cell r="M51" t="str">
            <v>первичная</v>
          </cell>
          <cell r="N51" t="str">
            <v>управленческий персонал</v>
          </cell>
          <cell r="S51" t="str">
            <v>ПТЭТЭ</v>
          </cell>
          <cell r="V51">
            <v>0.39583333333333298</v>
          </cell>
        </row>
        <row r="52">
          <cell r="E52" t="str">
            <v>Филиал 
ООО "Газпром трансгаз Москва" 
Серпуховское ЛПУМГ</v>
          </cell>
          <cell r="G52" t="str">
            <v>Комендацкий</v>
          </cell>
          <cell r="H52" t="str">
            <v>Александр</v>
          </cell>
          <cell r="I52" t="str">
            <v>Васильевич</v>
          </cell>
          <cell r="K52" t="str">
            <v>ведущий инженер</v>
          </cell>
          <cell r="L52" t="str">
            <v>4 года</v>
          </cell>
          <cell r="M52" t="str">
            <v>первичная</v>
          </cell>
          <cell r="N52" t="str">
            <v>управленческий персонал</v>
          </cell>
          <cell r="S52" t="str">
            <v>ПТЭТЭ</v>
          </cell>
          <cell r="V52">
            <v>0.39583333333333298</v>
          </cell>
        </row>
        <row r="53">
          <cell r="E53" t="str">
            <v>Филиал 
ООО "Газпром трансгаз Москва" 
Серпуховское ЛПУМГ</v>
          </cell>
          <cell r="G53" t="str">
            <v>Есаков</v>
          </cell>
          <cell r="H53" t="str">
            <v>Андрей</v>
          </cell>
          <cell r="I53" t="str">
            <v>Александрович</v>
          </cell>
          <cell r="K53" t="str">
            <v>ведущий инженер</v>
          </cell>
          <cell r="L53" t="str">
            <v>11 лет</v>
          </cell>
          <cell r="M53" t="str">
            <v>первичная</v>
          </cell>
          <cell r="N53" t="str">
            <v>управленческий персонал</v>
          </cell>
          <cell r="S53" t="str">
            <v>ПТЭТЭ</v>
          </cell>
          <cell r="V53">
            <v>0.39583333333333298</v>
          </cell>
        </row>
        <row r="54">
          <cell r="E54" t="str">
            <v>Филиал 
ООО "Газпром трансгаз Москва" 
Серпуховское ЛПУМГ</v>
          </cell>
          <cell r="G54" t="str">
            <v>Крутько</v>
          </cell>
          <cell r="H54" t="str">
            <v>Алексаднр</v>
          </cell>
          <cell r="I54" t="str">
            <v>Анатольевич</v>
          </cell>
          <cell r="K54" t="str">
            <v>заместитель главного инженера по ОТ и БП</v>
          </cell>
          <cell r="L54" t="str">
            <v>9 лет</v>
          </cell>
          <cell r="M54" t="str">
            <v>первичная</v>
          </cell>
          <cell r="N54" t="str">
            <v>специалист по охране труда, осуществляющий контроль за эксплуатацией тепловых энергоустановок</v>
          </cell>
          <cell r="S54" t="str">
            <v>ПТЭТЭ</v>
          </cell>
          <cell r="V54">
            <v>0.41666666666666669</v>
          </cell>
        </row>
        <row r="55">
          <cell r="E55" t="str">
            <v>Филиал 
ООО "Газпром трансгаз Москва" 
Серпуховское ЛПУМГ</v>
          </cell>
          <cell r="G55" t="str">
            <v>Кидинов</v>
          </cell>
          <cell r="H55" t="str">
            <v>Дмитрий</v>
          </cell>
          <cell r="I55" t="str">
            <v>Михайлович</v>
          </cell>
          <cell r="K55" t="str">
            <v>инженер 1 категории</v>
          </cell>
          <cell r="L55" t="str">
            <v>1 год</v>
          </cell>
          <cell r="M55" t="str">
            <v>первичная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Филиал 
ООО "Газпром трансгаз Москва" 
Серпуховское ЛПУМГ</v>
          </cell>
          <cell r="G56" t="str">
            <v>Максименко</v>
          </cell>
          <cell r="H56" t="str">
            <v>Андрей</v>
          </cell>
          <cell r="I56" t="str">
            <v>Михайлович</v>
          </cell>
          <cell r="K56" t="str">
            <v>начальник службы</v>
          </cell>
          <cell r="L56" t="str">
            <v>9 лет</v>
          </cell>
          <cell r="M56" t="str">
            <v>очередная</v>
          </cell>
          <cell r="N56" t="str">
            <v>административно-технический персонал, с правом испытания оборудования повышенным напряжением</v>
          </cell>
          <cell r="R56" t="str">
            <v>V до и выше 1000 В</v>
          </cell>
          <cell r="S56" t="str">
            <v>ПТЭЭСиС</v>
          </cell>
          <cell r="V56">
            <v>0.41666666666666669</v>
          </cell>
        </row>
        <row r="57">
          <cell r="E57" t="str">
            <v>Филиал 
ООО "Газпром трансгаз Москва" 
Серпуховское ЛПУМГ</v>
          </cell>
          <cell r="G57" t="str">
            <v>Склёмин</v>
          </cell>
          <cell r="H57" t="str">
            <v>Роман</v>
          </cell>
          <cell r="I57" t="str">
            <v>Евгеньевич</v>
          </cell>
          <cell r="K57" t="str">
            <v>ведущий инженер</v>
          </cell>
          <cell r="L57" t="str">
            <v>11 лет</v>
          </cell>
          <cell r="M57" t="str">
            <v>очередная</v>
          </cell>
          <cell r="N57" t="str">
            <v>административно-технический персонал, с правом испытания оборудования повышенным напряжением</v>
          </cell>
          <cell r="R57" t="str">
            <v>V до и выше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Филиал 
ООО "Газпром трансгаз Москва" 
Серпуховское ЛПУМГ</v>
          </cell>
          <cell r="G58" t="str">
            <v>Лосев</v>
          </cell>
          <cell r="H58" t="str">
            <v>Александр</v>
          </cell>
          <cell r="I58" t="str">
            <v>Игоревич</v>
          </cell>
          <cell r="K58" t="str">
            <v>инженер 1 категории</v>
          </cell>
          <cell r="L58" t="str">
            <v>5 лет</v>
          </cell>
          <cell r="M58" t="str">
            <v>внеочередная</v>
          </cell>
          <cell r="N58" t="str">
            <v>административно-технический персонал, с правом испытания оборудования повышенным напряжением</v>
          </cell>
          <cell r="R58" t="str">
            <v>V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Филиал 
ООО "Газпром трансгаз Москва" 
Серпуховское ЛПУМГ</v>
          </cell>
          <cell r="G59" t="str">
            <v>Чупов</v>
          </cell>
          <cell r="H59" t="str">
            <v>Дмитрий</v>
          </cell>
          <cell r="I59" t="str">
            <v>Сергеевич</v>
          </cell>
          <cell r="K59" t="str">
            <v>ведущий инженер</v>
          </cell>
          <cell r="L59" t="str">
            <v>4 года</v>
          </cell>
          <cell r="M59" t="str">
            <v>очередная</v>
          </cell>
          <cell r="N59" t="str">
            <v>Административно- 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Филиал 
ООО "Газпром трансгаз Москва" 
Серпуховское ЛПУМГ</v>
          </cell>
          <cell r="G60" t="str">
            <v>Крутько</v>
          </cell>
          <cell r="H60" t="str">
            <v>Александр</v>
          </cell>
          <cell r="I60" t="str">
            <v>Анатольевич</v>
          </cell>
          <cell r="K60" t="str">
            <v>заместитель главного инженера по ОТ и БП</v>
          </cell>
          <cell r="L60" t="str">
            <v>11 лет</v>
          </cell>
          <cell r="M60" t="str">
            <v>внеочередная</v>
          </cell>
          <cell r="N60" t="str">
            <v>специалист по охране труда, контролирующий электроустановки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МУП "ЭЦУ"</v>
          </cell>
          <cell r="G61" t="str">
            <v xml:space="preserve">Чубриков </v>
          </cell>
          <cell r="H61" t="str">
            <v>Анатолий</v>
          </cell>
          <cell r="I61" t="str">
            <v>Николоаевич</v>
          </cell>
          <cell r="K61" t="str">
            <v>Электромонтер по ремонту и обслуживанию электрооборудования                  5 раз.</v>
          </cell>
          <cell r="L61" t="str">
            <v>14 лет</v>
          </cell>
          <cell r="M61" t="str">
            <v>очередная</v>
          </cell>
          <cell r="N61" t="str">
            <v>оперативно-ремонтный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"СТРОЙЖИЛИНВЕСТ"</v>
          </cell>
          <cell r="G62" t="str">
            <v>Манько</v>
          </cell>
          <cell r="H62" t="str">
            <v>Дмитрий</v>
          </cell>
          <cell r="I62" t="str">
            <v>Витальевич</v>
          </cell>
          <cell r="K62" t="str">
            <v>главный энергетик</v>
          </cell>
          <cell r="L62" t="str">
            <v>2 г</v>
          </cell>
          <cell r="M62" t="str">
            <v>очередная</v>
          </cell>
          <cell r="N62" t="str">
            <v>Административно- технический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ООО "СТРОЙЖИЛИНВЕСТ"</v>
          </cell>
          <cell r="G63" t="str">
            <v xml:space="preserve">Кулько </v>
          </cell>
          <cell r="H63" t="str">
            <v>Анатолий</v>
          </cell>
          <cell r="I63" t="str">
            <v>Иович</v>
          </cell>
          <cell r="K63" t="str">
            <v>заместитель генерального диектора по производству</v>
          </cell>
          <cell r="L63" t="str">
            <v>6 мес</v>
          </cell>
          <cell r="M63" t="str">
            <v>первичная</v>
          </cell>
          <cell r="N63" t="str">
            <v>Административно- технический персонал</v>
          </cell>
          <cell r="S63" t="str">
            <v>ПТЭТЭ</v>
          </cell>
          <cell r="V63">
            <v>0.41666666666666702</v>
          </cell>
        </row>
        <row r="64">
          <cell r="E64" t="str">
            <v>Общество с ограниченной ответственностью «Арсенал»</v>
          </cell>
          <cell r="G64" t="str">
            <v xml:space="preserve">Хрунов </v>
          </cell>
          <cell r="H64" t="str">
            <v xml:space="preserve">Юрий </v>
          </cell>
          <cell r="I64" t="str">
            <v>Сергеевич</v>
          </cell>
          <cell r="K64" t="str">
            <v>главный энергетик</v>
          </cell>
          <cell r="L64" t="str">
            <v>7 лет</v>
          </cell>
          <cell r="M64" t="str">
            <v>очередная</v>
          </cell>
          <cell r="N64" t="str">
            <v>Административно- технический персонал</v>
          </cell>
          <cell r="R64" t="str">
            <v>IV группа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"ЭнерТест"</v>
          </cell>
          <cell r="G65" t="str">
            <v>Гаврилов</v>
          </cell>
          <cell r="H65" t="str">
            <v>Павел</v>
          </cell>
          <cell r="I65" t="str">
            <v>Андреевич</v>
          </cell>
          <cell r="K65" t="str">
            <v>Технический директор</v>
          </cell>
          <cell r="L65" t="str">
            <v>5 лет</v>
          </cell>
          <cell r="M65" t="str">
            <v>очередная</v>
          </cell>
          <cell r="N65" t="str">
            <v>административно-технический персонал, с правом испытания оборудования повышенным напряжением</v>
          </cell>
          <cell r="R65" t="str">
            <v>V до и выше 1000 В</v>
          </cell>
          <cell r="S65" t="str">
            <v>ПТЭЭСиС</v>
          </cell>
          <cell r="V65">
            <v>0.41666666666666702</v>
          </cell>
        </row>
        <row r="66">
          <cell r="E66" t="str">
            <v>ООО "ЭнерТест"</v>
          </cell>
          <cell r="G66" t="str">
            <v>Медведев</v>
          </cell>
          <cell r="H66" t="str">
            <v>Александр</v>
          </cell>
          <cell r="I66" t="str">
            <v>Петрович</v>
          </cell>
          <cell r="K66" t="str">
            <v>Начальник ИЛ</v>
          </cell>
          <cell r="L66" t="str">
            <v>3,5 года</v>
          </cell>
          <cell r="M66" t="str">
            <v>очередная</v>
          </cell>
          <cell r="N66" t="str">
            <v>административно-технический персонал, с правом испытания оборудования повышенным напряжением</v>
          </cell>
          <cell r="R66" t="str">
            <v>V до и выше 1000 В</v>
          </cell>
          <cell r="S66" t="str">
            <v>ПТЭЭСиС</v>
          </cell>
          <cell r="V66">
            <v>0.41666666666666702</v>
          </cell>
        </row>
        <row r="67">
          <cell r="E67" t="str">
            <v>ООО «ДБР»</v>
          </cell>
          <cell r="G67" t="str">
            <v xml:space="preserve"> Коноплев</v>
          </cell>
          <cell r="H67" t="str">
            <v>Александр</v>
          </cell>
          <cell r="I67" t="str">
            <v>Николаевич</v>
          </cell>
          <cell r="K67" t="str">
            <v>Начальник сварочного цеха</v>
          </cell>
          <cell r="L67" t="str">
            <v>6 мес</v>
          </cell>
          <cell r="M67" t="str">
            <v>первичная</v>
          </cell>
          <cell r="N67" t="str">
            <v>Административно- технический персонал</v>
          </cell>
          <cell r="R67" t="str">
            <v xml:space="preserve"> 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«ДБР»</v>
          </cell>
          <cell r="G68" t="str">
            <v>Зорин</v>
          </cell>
          <cell r="H68" t="str">
            <v>Леонид</v>
          </cell>
          <cell r="I68" t="str">
            <v>Игоревич</v>
          </cell>
          <cell r="K68" t="str">
            <v>Директор по качеству</v>
          </cell>
          <cell r="L68" t="str">
            <v>1 год 6 мес</v>
          </cell>
          <cell r="M68" t="str">
            <v>первичная</v>
          </cell>
          <cell r="N68" t="str">
            <v>Административно- технический персонал</v>
          </cell>
          <cell r="R68" t="str">
            <v xml:space="preserve"> 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«ДБР»</v>
          </cell>
          <cell r="G69" t="str">
            <v xml:space="preserve">Воробей </v>
          </cell>
          <cell r="H69" t="str">
            <v>Дмитрий</v>
          </cell>
          <cell r="I69" t="str">
            <v>Александрович</v>
          </cell>
          <cell r="K69" t="str">
            <v>Инженер по внедрению новой техники и технологии</v>
          </cell>
          <cell r="L69" t="str">
            <v>7 лет</v>
          </cell>
          <cell r="M69" t="str">
            <v>первичная</v>
          </cell>
          <cell r="N69" t="str">
            <v>Административно- технический персонал</v>
          </cell>
          <cell r="R69" t="str">
            <v xml:space="preserve"> II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«ДБР»</v>
          </cell>
          <cell r="G70" t="str">
            <v xml:space="preserve">Чудный </v>
          </cell>
          <cell r="H70" t="str">
            <v>Александр</v>
          </cell>
          <cell r="I70" t="str">
            <v>Дмитриевич</v>
          </cell>
          <cell r="K70" t="str">
            <v>Бригадир</v>
          </cell>
          <cell r="L70" t="str">
            <v>4 года</v>
          </cell>
          <cell r="M70" t="str">
            <v>первичная</v>
          </cell>
          <cell r="N70" t="str">
            <v>Административно- технический персонал</v>
          </cell>
          <cell r="R70" t="str">
            <v xml:space="preserve"> II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«ДБР»</v>
          </cell>
          <cell r="G71" t="str">
            <v>Суравец</v>
          </cell>
          <cell r="H71" t="str">
            <v>Сергей</v>
          </cell>
          <cell r="I71" t="str">
            <v>Сергеевич</v>
          </cell>
          <cell r="K71" t="str">
            <v>Директор по производству</v>
          </cell>
          <cell r="L71" t="str">
            <v>6 мес</v>
          </cell>
          <cell r="M71" t="str">
            <v>первичная</v>
          </cell>
          <cell r="N71" t="str">
            <v>Административно- технический персонал</v>
          </cell>
          <cell r="R71" t="str">
            <v xml:space="preserve"> 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"Каток в Березках"</v>
          </cell>
          <cell r="G72" t="str">
            <v>Пупликов</v>
          </cell>
          <cell r="H72" t="str">
            <v>Алексей</v>
          </cell>
          <cell r="I72" t="str">
            <v>Вячеславович</v>
          </cell>
          <cell r="K72" t="str">
            <v>Главный инженер</v>
          </cell>
          <cell r="L72" t="str">
            <v>1 мес</v>
          </cell>
          <cell r="M72" t="str">
            <v>первичная</v>
          </cell>
          <cell r="N72" t="str">
            <v>Административно- технический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РАДУГА СИНТЕЗ</v>
          </cell>
          <cell r="G73" t="str">
            <v>Сергунин</v>
          </cell>
          <cell r="H73" t="str">
            <v>Евгений</v>
          </cell>
          <cell r="I73" t="str">
            <v>Александрович</v>
          </cell>
          <cell r="K73" t="str">
            <v>Электромонтер по ремонту и обслуживанию электрооборудования 6 разряда</v>
          </cell>
          <cell r="L73" t="str">
            <v>19 лет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V группа до и выше 1000В</v>
          </cell>
          <cell r="S73" t="str">
            <v>ПТЭЭПЭЭ</v>
          </cell>
          <cell r="V73">
            <v>0.41666666666666702</v>
          </cell>
        </row>
        <row r="74">
          <cell r="E74" t="str">
            <v>МБУ "Мир спорта "Сталь"</v>
          </cell>
          <cell r="G74" t="str">
            <v>Гиль</v>
          </cell>
          <cell r="H74" t="str">
            <v>Евгений</v>
          </cell>
          <cell r="I74" t="str">
            <v>Васильевич</v>
          </cell>
          <cell r="K74" t="str">
            <v>инженер (звук и видео)</v>
          </cell>
          <cell r="L74" t="str">
            <v>7 лет</v>
          </cell>
          <cell r="M74" t="str">
            <v>очередная</v>
          </cell>
          <cell r="N74" t="str">
            <v>Административно- технический персонал</v>
          </cell>
          <cell r="R74" t="str">
            <v>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"Арх-Строй Союз"</v>
          </cell>
          <cell r="G75" t="str">
            <v xml:space="preserve">Земдиханов </v>
          </cell>
          <cell r="H75" t="str">
            <v xml:space="preserve">Рифкат </v>
          </cell>
          <cell r="I75" t="str">
            <v>Энвербикович</v>
          </cell>
          <cell r="K75" t="str">
            <v>Заместитель генерального директора</v>
          </cell>
          <cell r="L75" t="str">
            <v>15 лет</v>
          </cell>
          <cell r="M75" t="str">
            <v>очередная</v>
          </cell>
          <cell r="N75" t="str">
            <v>руководящий работник</v>
          </cell>
          <cell r="S75" t="str">
            <v>ПТЭТЭ</v>
          </cell>
          <cell r="V75">
            <v>0.41666666666666702</v>
          </cell>
        </row>
        <row r="76">
          <cell r="E76" t="str">
            <v>МБОУ "Образовательный комплекс им. Владимира Храброго"</v>
          </cell>
          <cell r="G76" t="str">
            <v>Кузовкин</v>
          </cell>
          <cell r="H76" t="str">
            <v>Алексей</v>
          </cell>
          <cell r="I76" t="str">
            <v>Николаевич</v>
          </cell>
          <cell r="K76" t="str">
            <v>ведущий инженер</v>
          </cell>
          <cell r="L76" t="str">
            <v>19 лет</v>
          </cell>
          <cell r="M76" t="str">
            <v>очередная</v>
          </cell>
          <cell r="N76" t="str">
            <v>специалист</v>
          </cell>
          <cell r="S76" t="str">
            <v>ПТЭТЭ</v>
          </cell>
          <cell r="V76">
            <v>0.41666666666666702</v>
          </cell>
        </row>
        <row r="77">
          <cell r="E77" t="str">
            <v>ООО «Королевская Упаковка»</v>
          </cell>
          <cell r="G77" t="str">
            <v>Смирнов</v>
          </cell>
          <cell r="H77" t="str">
            <v>Евгений</v>
          </cell>
          <cell r="I77" t="str">
            <v>Михайлович</v>
          </cell>
          <cell r="K77" t="str">
            <v>Энергетик</v>
          </cell>
          <cell r="L77" t="str">
            <v>4 года</v>
          </cell>
          <cell r="M77" t="str">
            <v>Внеочередная</v>
          </cell>
          <cell r="N77" t="str">
            <v>административно-технический персонал, непосредственно организующий работы в электроустановках</v>
          </cell>
          <cell r="R77" t="str">
            <v>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АО "Щелково Агрохим"</v>
          </cell>
          <cell r="G78" t="str">
            <v>Урицкий</v>
          </cell>
          <cell r="H78" t="str">
            <v>Вадим</v>
          </cell>
          <cell r="I78" t="str">
            <v>Иосифович</v>
          </cell>
          <cell r="K78" t="str">
            <v>Инженер по эксплуатации и содержанию зданий</v>
          </cell>
          <cell r="L78" t="str">
            <v>6 лет</v>
          </cell>
          <cell r="M78" t="str">
            <v>первичная</v>
          </cell>
          <cell r="N78" t="str">
            <v>руководящий работник эксплуатирующей организации</v>
          </cell>
          <cell r="S78" t="str">
            <v>ПТЭТЭ</v>
          </cell>
          <cell r="V78">
            <v>0.41666666666666702</v>
          </cell>
        </row>
        <row r="79">
          <cell r="E79" t="str">
            <v>Общество с ограниченной ответственностью «Парус»</v>
          </cell>
          <cell r="G79" t="str">
            <v>Багута</v>
          </cell>
          <cell r="H79" t="str">
            <v>Алексей</v>
          </cell>
          <cell r="I79" t="str">
            <v>Федорович</v>
          </cell>
          <cell r="K79" t="str">
            <v>Генеральный директор</v>
          </cell>
          <cell r="L79" t="str">
            <v xml:space="preserve">2 года </v>
          </cell>
          <cell r="M79" t="str">
            <v>Первичная</v>
          </cell>
          <cell r="N79" t="str">
            <v>Административно- технический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Общество с ограниченной ответственностью «Парус»</v>
          </cell>
          <cell r="G80" t="str">
            <v>Харитонов</v>
          </cell>
          <cell r="H80" t="str">
            <v>Алексей</v>
          </cell>
          <cell r="I80" t="str">
            <v>Николаевич</v>
          </cell>
          <cell r="K80" t="str">
            <v>Старший электромонтер</v>
          </cell>
          <cell r="L80" t="str">
            <v xml:space="preserve">4 года </v>
          </cell>
          <cell r="M80" t="str">
            <v>очередная</v>
          </cell>
          <cell r="N80" t="str">
            <v>оперативно-ремонтный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Общество с ограниченной ответственностью «Парус»</v>
          </cell>
          <cell r="G81" t="str">
            <v>Дейнеко</v>
          </cell>
          <cell r="H81" t="str">
            <v>Юрий</v>
          </cell>
          <cell r="I81" t="str">
            <v>Михайлович</v>
          </cell>
          <cell r="K81" t="str">
            <v>Старший электромонтер</v>
          </cell>
          <cell r="L81" t="str">
            <v xml:space="preserve">5 лет </v>
          </cell>
          <cell r="M81" t="str">
            <v xml:space="preserve">очередная </v>
          </cell>
          <cell r="N81" t="str">
            <v>оперативно-ремонтный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ИП Пришлов</v>
          </cell>
          <cell r="G82" t="str">
            <v>Пришлов</v>
          </cell>
          <cell r="H82" t="str">
            <v>Максим</v>
          </cell>
          <cell r="I82" t="str">
            <v>Алексеевич</v>
          </cell>
          <cell r="K82" t="str">
            <v xml:space="preserve">руководитель </v>
          </cell>
          <cell r="L82">
            <v>11</v>
          </cell>
          <cell r="M82" t="str">
            <v>очередная</v>
          </cell>
          <cell r="N82" t="str">
            <v>Административно- 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"ЭКО ВЕК"</v>
          </cell>
          <cell r="G83" t="str">
            <v>Нестеров</v>
          </cell>
          <cell r="H83" t="str">
            <v>Вадим</v>
          </cell>
          <cell r="I83" t="str">
            <v>Игоревич</v>
          </cell>
          <cell r="K83" t="str">
            <v>техник</v>
          </cell>
          <cell r="L83" t="str">
            <v>15 лет</v>
          </cell>
          <cell r="M83" t="str">
            <v>первичная</v>
          </cell>
          <cell r="N83" t="str">
            <v>Административно- 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"РБК"</v>
          </cell>
          <cell r="G84" t="str">
            <v>Коростин</v>
          </cell>
          <cell r="H84" t="str">
            <v>Денис</v>
          </cell>
          <cell r="I84" t="str">
            <v>Геннадьевич</v>
          </cell>
          <cell r="K84" t="str">
            <v>Энергетик</v>
          </cell>
          <cell r="L84" t="str">
            <v>10 лет</v>
          </cell>
          <cell r="M84" t="str">
            <v>очередная</v>
          </cell>
          <cell r="N84" t="str">
            <v>Административно- 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"РБК"</v>
          </cell>
          <cell r="G85" t="str">
            <v>Кузнецов</v>
          </cell>
          <cell r="H85" t="str">
            <v xml:space="preserve">Максим </v>
          </cell>
          <cell r="I85" t="str">
            <v>Владимирович</v>
          </cell>
          <cell r="K85" t="str">
            <v>Инженер по механизации и автоматизации технологических процессов</v>
          </cell>
          <cell r="L85" t="str">
            <v>13 лет</v>
          </cell>
          <cell r="M85" t="str">
            <v>очередная</v>
          </cell>
          <cell r="N85" t="str">
            <v>Административно- 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"РБК"</v>
          </cell>
          <cell r="G86" t="str">
            <v>Пяткин</v>
          </cell>
          <cell r="H86" t="str">
            <v xml:space="preserve">Андрей </v>
          </cell>
          <cell r="I86" t="str">
            <v>Борисович</v>
          </cell>
          <cell r="K86" t="str">
            <v>Главный механик</v>
          </cell>
          <cell r="L86" t="str">
            <v>5 лет</v>
          </cell>
          <cell r="M86" t="str">
            <v>очередная</v>
          </cell>
          <cell r="N86" t="str">
            <v>Административно- 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"РБК"</v>
          </cell>
          <cell r="G87" t="str">
            <v>Черноморец</v>
          </cell>
          <cell r="H87" t="str">
            <v>Михаил</v>
          </cell>
          <cell r="I87" t="str">
            <v>Юрьевич</v>
          </cell>
          <cell r="K87" t="str">
            <v>Инженер службы эксплуатации</v>
          </cell>
          <cell r="L87" t="str">
            <v>8 лет</v>
          </cell>
          <cell r="M87" t="str">
            <v>очередная</v>
          </cell>
          <cell r="N87" t="str">
            <v>Административно- 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МУП"БКС"</v>
          </cell>
          <cell r="G88" t="str">
            <v>Бойчук</v>
          </cell>
          <cell r="H88" t="str">
            <v>Иван</v>
          </cell>
          <cell r="I88" t="str">
            <v>Сергеевич</v>
          </cell>
          <cell r="K88" t="str">
            <v xml:space="preserve">Руководитель проекта </v>
          </cell>
          <cell r="L88" t="str">
            <v>2 года</v>
          </cell>
          <cell r="M88" t="str">
            <v>очередная</v>
          </cell>
          <cell r="N88" t="str">
            <v>Административно- технический персонал</v>
          </cell>
          <cell r="R88" t="str">
            <v>II до  1000 В</v>
          </cell>
          <cell r="S88" t="str">
            <v>ПТЭЭПЭЭ</v>
          </cell>
          <cell r="V88">
            <v>0.4375</v>
          </cell>
        </row>
        <row r="89">
          <cell r="E89" t="str">
            <v>МУП"БКС"</v>
          </cell>
          <cell r="G89" t="str">
            <v xml:space="preserve">Менькова </v>
          </cell>
          <cell r="H89" t="str">
            <v>Полина</v>
          </cell>
          <cell r="I89" t="str">
            <v>Сергеевна</v>
          </cell>
          <cell r="K89" t="str">
            <v>Начальник лаборатории</v>
          </cell>
          <cell r="L89" t="str">
            <v>6 лет</v>
          </cell>
          <cell r="M89" t="str">
            <v>очередная</v>
          </cell>
          <cell r="N89" t="str">
            <v>Административно- технический персонал</v>
          </cell>
          <cell r="R89" t="str">
            <v>II до  1000 В</v>
          </cell>
          <cell r="S89" t="str">
            <v>ПТЭЭПЭЭ</v>
          </cell>
          <cell r="V89">
            <v>0.4375</v>
          </cell>
        </row>
        <row r="90">
          <cell r="E90" t="str">
            <v>МУП"БКС"</v>
          </cell>
          <cell r="G90" t="str">
            <v>Хрисанова</v>
          </cell>
          <cell r="H90" t="str">
            <v>Галина</v>
          </cell>
          <cell r="I90" t="str">
            <v>Петровна</v>
          </cell>
          <cell r="K90" t="str">
            <v>Заместитель начальника лаборатории</v>
          </cell>
          <cell r="L90" t="str">
            <v>5 мес.</v>
          </cell>
          <cell r="M90" t="str">
            <v>очередная</v>
          </cell>
          <cell r="N90" t="str">
            <v>Административно- технический персонал</v>
          </cell>
          <cell r="R90" t="str">
            <v>II до  1000 В</v>
          </cell>
          <cell r="S90" t="str">
            <v>ПТЭЭПЭЭ</v>
          </cell>
          <cell r="V90">
            <v>0.4375</v>
          </cell>
        </row>
        <row r="91">
          <cell r="E91" t="str">
            <v>АО "Управление жилищного хозяйства"</v>
          </cell>
          <cell r="G91" t="str">
            <v xml:space="preserve">Цуверкалов </v>
          </cell>
          <cell r="H91" t="str">
            <v xml:space="preserve">Илья </v>
          </cell>
          <cell r="I91" t="str">
            <v>Николаевич</v>
          </cell>
          <cell r="K91" t="str">
            <v>Заместитель генерального директора по эксплуатации жилищного фонда</v>
          </cell>
          <cell r="L91">
            <v>1</v>
          </cell>
          <cell r="M91" t="str">
            <v xml:space="preserve">первичная </v>
          </cell>
          <cell r="N91" t="str">
            <v>Административно- технический персонал</v>
          </cell>
          <cell r="R91" t="str">
            <v>II до 1000 В</v>
          </cell>
          <cell r="S91" t="str">
            <v>ПТЭЭПЭЭ</v>
          </cell>
          <cell r="V91">
            <v>0.4375</v>
          </cell>
        </row>
        <row r="92">
          <cell r="E92" t="str">
            <v>АО "Управление жилищного хозяйства"</v>
          </cell>
          <cell r="G92" t="str">
            <v xml:space="preserve">Суров </v>
          </cell>
          <cell r="H92" t="str">
            <v xml:space="preserve">Сергей </v>
          </cell>
          <cell r="I92" t="str">
            <v>Николаевич</v>
          </cell>
          <cell r="K92" t="str">
            <v xml:space="preserve">Техник по эксплуатации электрического оборудования </v>
          </cell>
          <cell r="L92">
            <v>8</v>
          </cell>
          <cell r="M92" t="str">
            <v xml:space="preserve">первичная </v>
          </cell>
          <cell r="N92" t="str">
            <v>Административно- технический персонал</v>
          </cell>
          <cell r="R92" t="str">
            <v>II до 1000 В</v>
          </cell>
          <cell r="S92" t="str">
            <v>ПТЭЭПЭЭ</v>
          </cell>
          <cell r="V92">
            <v>0.4375</v>
          </cell>
        </row>
        <row r="93">
          <cell r="E93" t="str">
            <v>АО "Управление жилищного хозяйства"</v>
          </cell>
          <cell r="G93" t="str">
            <v xml:space="preserve">Ципенюк </v>
          </cell>
          <cell r="H93" t="str">
            <v xml:space="preserve">Юрий </v>
          </cell>
          <cell r="I93" t="str">
            <v>Вячеславович</v>
          </cell>
          <cell r="K93" t="str">
            <v xml:space="preserve">Техник по эксплуатации электрического оборудования </v>
          </cell>
          <cell r="L93">
            <v>4</v>
          </cell>
          <cell r="M93" t="str">
            <v xml:space="preserve">первичная </v>
          </cell>
          <cell r="N93" t="str">
            <v>Административно- технический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АО "ПЗЭМИ"</v>
          </cell>
          <cell r="G94" t="str">
            <v>Комлев</v>
          </cell>
          <cell r="H94" t="str">
            <v>Антон</v>
          </cell>
          <cell r="I94" t="str">
            <v>Дмитриевич</v>
          </cell>
          <cell r="K94" t="str">
            <v>начальник отдела</v>
          </cell>
          <cell r="L94" t="str">
            <v>2,5 года</v>
          </cell>
          <cell r="M94" t="str">
            <v>очередная</v>
          </cell>
          <cell r="N94" t="str">
            <v>Административно- технический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 xml:space="preserve"> ТСН "Альянс"</v>
          </cell>
          <cell r="G95" t="str">
            <v>Круговой</v>
          </cell>
          <cell r="H95" t="str">
            <v>Виктор</v>
          </cell>
          <cell r="I95" t="str">
            <v>Владимирович</v>
          </cell>
          <cell r="K95" t="str">
            <v>главный инженер</v>
          </cell>
          <cell r="L95" t="str">
            <v>5 лет</v>
          </cell>
          <cell r="M95" t="str">
            <v>очередная</v>
          </cell>
          <cell r="N95" t="str">
            <v>Административно- технический персонал</v>
          </cell>
          <cell r="R95" t="str">
            <v xml:space="preserve"> IV до 1000 В</v>
          </cell>
          <cell r="S95" t="str">
            <v>ПТЭЭПЭЭ</v>
          </cell>
          <cell r="V95">
            <v>0.4375</v>
          </cell>
        </row>
        <row r="96">
          <cell r="E96" t="str">
            <v xml:space="preserve"> ТСН "Альянс"</v>
          </cell>
          <cell r="G96" t="str">
            <v>Варлаков</v>
          </cell>
          <cell r="H96" t="str">
            <v>Анатолий</v>
          </cell>
          <cell r="I96" t="str">
            <v>Николаевич</v>
          </cell>
          <cell r="K96" t="str">
            <v>старший диспетчер</v>
          </cell>
          <cell r="L96" t="str">
            <v>2 года</v>
          </cell>
          <cell r="M96" t="str">
            <v>внеочередная</v>
          </cell>
          <cell r="N96" t="str">
            <v>Административно- технический персонал</v>
          </cell>
          <cell r="R96" t="str">
            <v xml:space="preserve"> IV до 1000 В</v>
          </cell>
          <cell r="S96" t="str">
            <v>ПТЭЭПЭЭ</v>
          </cell>
          <cell r="V96">
            <v>0.4375</v>
          </cell>
        </row>
        <row r="97">
          <cell r="E97" t="str">
            <v xml:space="preserve"> ТСН "Альянс"</v>
          </cell>
          <cell r="G97" t="str">
            <v xml:space="preserve">Стрижов </v>
          </cell>
          <cell r="H97" t="str">
            <v>Константин</v>
          </cell>
          <cell r="I97" t="str">
            <v>Анатольевич</v>
          </cell>
          <cell r="K97" t="str">
            <v>техник-электрик</v>
          </cell>
          <cell r="L97" t="str">
            <v>10 лет</v>
          </cell>
          <cell r="M97" t="str">
            <v>очередная</v>
          </cell>
          <cell r="N97" t="str">
            <v>Административно- технический персонал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 xml:space="preserve"> ТСН "Альянс"</v>
          </cell>
          <cell r="G98" t="str">
            <v xml:space="preserve">Комар </v>
          </cell>
          <cell r="H98" t="str">
            <v>Владимир</v>
          </cell>
          <cell r="I98" t="str">
            <v>Васильевич</v>
          </cell>
          <cell r="K98" t="str">
            <v>диспетчер</v>
          </cell>
          <cell r="L98" t="str">
            <v>1 год</v>
          </cell>
          <cell r="M98" t="str">
            <v>внеочередная</v>
          </cell>
          <cell r="N98" t="str">
            <v>Административно- технический персонал</v>
          </cell>
          <cell r="R98" t="str">
            <v>III до 1000 В</v>
          </cell>
          <cell r="S98" t="str">
            <v>ПТЭЭПЭЭ</v>
          </cell>
          <cell r="V98">
            <v>0.4375</v>
          </cell>
        </row>
        <row r="99">
          <cell r="E99" t="str">
            <v>ООО ТК "Елисаветинский"</v>
          </cell>
          <cell r="G99" t="str">
            <v>Потапов</v>
          </cell>
          <cell r="H99" t="str">
            <v>Сергей</v>
          </cell>
          <cell r="I99" t="str">
            <v>Владимирович</v>
          </cell>
          <cell r="K99" t="str">
            <v xml:space="preserve">электромонтер по обслуживанию электрооборудования </v>
          </cell>
          <cell r="L99" t="str">
            <v>2 года 6 мес.</v>
          </cell>
          <cell r="M99" t="str">
            <v>очередная</v>
          </cell>
          <cell r="N99" t="str">
            <v>оперативно-ремонтный персонал</v>
          </cell>
          <cell r="R99" t="str">
            <v>III до 1000 В</v>
          </cell>
          <cell r="S99" t="str">
            <v>ПТЭЭПЭЭ</v>
          </cell>
          <cell r="V99">
            <v>0.4375</v>
          </cell>
        </row>
        <row r="100">
          <cell r="E100" t="str">
            <v>ИФТТ РАН</v>
          </cell>
          <cell r="G100" t="str">
            <v xml:space="preserve">Чернышев </v>
          </cell>
          <cell r="H100" t="str">
            <v>Алексей</v>
          </cell>
          <cell r="I100" t="str">
            <v>Валентинович</v>
          </cell>
          <cell r="K100" t="str">
            <v>начальник ОЭ</v>
          </cell>
          <cell r="L100">
            <v>3</v>
          </cell>
          <cell r="M100" t="str">
            <v>очередная</v>
          </cell>
          <cell r="N100" t="str">
            <v>Административно- технический персонал</v>
          </cell>
          <cell r="R100" t="str">
            <v xml:space="preserve">V гр. до и выше 1000 В </v>
          </cell>
          <cell r="S100" t="str">
            <v>ПТЭЭПЭЭ</v>
          </cell>
          <cell r="V100">
            <v>0.4375</v>
          </cell>
        </row>
        <row r="101">
          <cell r="E101" t="str">
            <v>ИФТТ РАН</v>
          </cell>
          <cell r="G101" t="str">
            <v>Лазарев</v>
          </cell>
          <cell r="H101" t="str">
            <v>Михаил</v>
          </cell>
          <cell r="I101" t="str">
            <v>Георгиевич</v>
          </cell>
          <cell r="K101" t="str">
            <v>ведущий электроник ОЭ</v>
          </cell>
          <cell r="L101" t="str">
            <v>17 лет</v>
          </cell>
          <cell r="M101" t="str">
            <v>очередная</v>
          </cell>
          <cell r="N101" t="str">
            <v>Административно- технический персонал</v>
          </cell>
          <cell r="R101" t="str">
            <v xml:space="preserve">V гр. до и выше 1000 В </v>
          </cell>
          <cell r="S101" t="str">
            <v>ПТЭЭПЭЭ</v>
          </cell>
          <cell r="V101">
            <v>0.4375</v>
          </cell>
        </row>
        <row r="102">
          <cell r="E102" t="str">
            <v>АО «Логистическая компания МОЛКОМ»</v>
          </cell>
          <cell r="G102" t="str">
            <v>Яковлев</v>
          </cell>
          <cell r="H102" t="str">
            <v>Дмитрий</v>
          </cell>
          <cell r="I102" t="str">
            <v>Сергеевич</v>
          </cell>
          <cell r="K102" t="str">
            <v>Инженер-энергетик</v>
          </cell>
          <cell r="L102" t="str">
            <v>1мес</v>
          </cell>
          <cell r="M102" t="str">
            <v>очередная</v>
          </cell>
          <cell r="N102" t="str">
            <v>Административно- 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"Виват"</v>
          </cell>
          <cell r="G103" t="str">
            <v>Скрипкина</v>
          </cell>
          <cell r="H103" t="str">
            <v>Екатерина</v>
          </cell>
          <cell r="I103" t="str">
            <v>Александровна</v>
          </cell>
          <cell r="K103" t="str">
            <v>бухгалтер</v>
          </cell>
          <cell r="L103" t="str">
            <v>12 лет</v>
          </cell>
          <cell r="M103" t="str">
            <v>очередная</v>
          </cell>
          <cell r="N103" t="str">
            <v>Административно- технический персонал</v>
          </cell>
          <cell r="R103" t="str">
            <v>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"ЭКОМ ПРОФИ"</v>
          </cell>
          <cell r="G104" t="str">
            <v>Кормщиков</v>
          </cell>
          <cell r="H104" t="str">
            <v>Виталий</v>
          </cell>
          <cell r="I104" t="str">
            <v>Александрович</v>
          </cell>
          <cell r="K104" t="str">
            <v>Генеральный директор</v>
          </cell>
          <cell r="L104" t="str">
            <v>15 лет</v>
          </cell>
          <cell r="M104" t="str">
            <v>очередная</v>
          </cell>
          <cell r="N104" t="str">
            <v>Руководящий работник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"ЛИДЕР-АВ"</v>
          </cell>
          <cell r="G105" t="str">
            <v>Маркин</v>
          </cell>
          <cell r="H105" t="str">
            <v>Антон</v>
          </cell>
          <cell r="I105" t="str">
            <v>Владимирович</v>
          </cell>
          <cell r="K105" t="str">
            <v>инженер КИПиА</v>
          </cell>
          <cell r="L105" t="str">
            <v>30 лет</v>
          </cell>
          <cell r="M105" t="str">
            <v>внеочередная</v>
          </cell>
          <cell r="N105" t="str">
            <v>Административно- 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"ЛИДЕР-АВ"</v>
          </cell>
          <cell r="G106" t="str">
            <v>Вагнер</v>
          </cell>
          <cell r="H106" t="str">
            <v>Павел</v>
          </cell>
          <cell r="I106" t="str">
            <v>Андреевич</v>
          </cell>
          <cell r="K106" t="str">
            <v>электромонтер по обслуживанию электроустановок</v>
          </cell>
          <cell r="L106" t="str">
            <v>5 лет</v>
          </cell>
          <cell r="M106" t="str">
            <v>внеочередная</v>
          </cell>
          <cell r="N106" t="str">
            <v>оперативно-ремонтный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"ЛИДЕР-АВ"</v>
          </cell>
          <cell r="G107" t="str">
            <v>Бездель</v>
          </cell>
          <cell r="H107" t="str">
            <v>Пётр</v>
          </cell>
          <cell r="I107" t="str">
            <v>Иосифович</v>
          </cell>
          <cell r="K107" t="str">
            <v>технолог</v>
          </cell>
          <cell r="L107" t="str">
            <v>9 лет</v>
          </cell>
          <cell r="M107" t="str">
            <v>внеочередная</v>
          </cell>
          <cell r="N107" t="str">
            <v>Административно- технический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"ЛИДЕР-АВ"</v>
          </cell>
          <cell r="G108" t="str">
            <v>Свинцицкий</v>
          </cell>
          <cell r="H108" t="str">
            <v>Андрей</v>
          </cell>
          <cell r="I108" t="str">
            <v>Иванович</v>
          </cell>
          <cell r="K108" t="str">
            <v>инженер по охране труда</v>
          </cell>
          <cell r="L108" t="str">
            <v>26 лет</v>
          </cell>
          <cell r="M108" t="str">
            <v>первичная</v>
          </cell>
          <cell r="N108" t="str">
            <v>Административно- 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ГАУ МО "Мособлгосэкспертиза"</v>
          </cell>
          <cell r="G109" t="str">
            <v>Асс</v>
          </cell>
          <cell r="H109" t="str">
            <v>Андрей</v>
          </cell>
          <cell r="I109" t="str">
            <v>Александрович</v>
          </cell>
          <cell r="K109" t="str">
            <v>Заместитель начальника отдела</v>
          </cell>
          <cell r="L109" t="str">
            <v>1 месяц</v>
          </cell>
          <cell r="M109" t="str">
            <v>внеочередная</v>
          </cell>
          <cell r="N109" t="str">
            <v>Административно- технический персонал</v>
          </cell>
          <cell r="S109" t="str">
            <v>ПТЭТЭ</v>
          </cell>
          <cell r="V109">
            <v>0.45833333333333298</v>
          </cell>
        </row>
        <row r="110">
          <cell r="E110" t="str">
            <v>ООО «СПЕЦСИСТЕМА»</v>
          </cell>
          <cell r="G110" t="str">
            <v>Вершинин</v>
          </cell>
          <cell r="H110" t="str">
            <v>Владимир</v>
          </cell>
          <cell r="I110" t="str">
            <v>Викторович</v>
          </cell>
          <cell r="K110" t="str">
            <v>генеральный директор</v>
          </cell>
          <cell r="L110" t="str">
            <v>2 года</v>
          </cell>
          <cell r="M110" t="str">
            <v>первичная</v>
          </cell>
          <cell r="N110" t="str">
            <v>руководящий работник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"БСХ Бытовые Приборы"</v>
          </cell>
          <cell r="G111" t="str">
            <v>Паук</v>
          </cell>
          <cell r="H111" t="str">
            <v>Александр</v>
          </cell>
          <cell r="I111" t="str">
            <v>Алексеевич</v>
          </cell>
          <cell r="K111" t="str">
            <v xml:space="preserve">Менеджер направления по управлению товарными запасами </v>
          </cell>
          <cell r="M111" t="str">
            <v>первичная</v>
          </cell>
          <cell r="N111" t="str">
            <v>Административно- технический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"БСХ Бытовые Приборы"</v>
          </cell>
          <cell r="G112" t="str">
            <v>Цветков</v>
          </cell>
          <cell r="H112" t="str">
            <v>Василий</v>
          </cell>
          <cell r="I112" t="str">
            <v>Юрьевич</v>
          </cell>
          <cell r="K112" t="str">
            <v xml:space="preserve">Менеджер направления по управлению товарными запасами </v>
          </cell>
          <cell r="M112" t="str">
            <v>первичная</v>
          </cell>
          <cell r="N112" t="str">
            <v>Административно- технический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"БСХ Бытовые Приборы"</v>
          </cell>
          <cell r="G113" t="str">
            <v xml:space="preserve">Евдокимов </v>
          </cell>
          <cell r="H113" t="str">
            <v xml:space="preserve">Олег </v>
          </cell>
          <cell r="I113" t="str">
            <v>Александрович</v>
          </cell>
          <cell r="K113" t="str">
            <v>Специалист направления внутренней безопасности</v>
          </cell>
          <cell r="M113" t="str">
            <v>первичная</v>
          </cell>
          <cell r="N113" t="str">
            <v>Административно- 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"Жилкомсоюз"</v>
          </cell>
          <cell r="G114" t="str">
            <v>Глейзер</v>
          </cell>
          <cell r="H114" t="str">
            <v>Руслан</v>
          </cell>
          <cell r="I114" t="str">
            <v>Яковлевич</v>
          </cell>
          <cell r="K114" t="str">
            <v>Начальник отдела ЖКХ</v>
          </cell>
          <cell r="L114" t="str">
            <v>6 лет</v>
          </cell>
          <cell r="M114" t="str">
            <v>очередная</v>
          </cell>
          <cell r="N114" t="str">
            <v>управленческий персонал</v>
          </cell>
          <cell r="S114" t="str">
            <v>ПТЭТЭ</v>
          </cell>
          <cell r="V114">
            <v>0.45833333333333298</v>
          </cell>
        </row>
        <row r="115">
          <cell r="E115" t="str">
            <v>ООО"УК"ПРОФКОМФОРТ"</v>
          </cell>
          <cell r="G115" t="str">
            <v>Сергеевцев</v>
          </cell>
          <cell r="H115" t="str">
            <v>Георгий</v>
          </cell>
          <cell r="I115" t="str">
            <v>Александрович</v>
          </cell>
          <cell r="K115" t="str">
            <v>Заместитель директора</v>
          </cell>
          <cell r="L115" t="str">
            <v>1год</v>
          </cell>
          <cell r="M115" t="str">
            <v>первичная</v>
          </cell>
          <cell r="N115" t="str">
            <v>Административно- технический персонал</v>
          </cell>
          <cell r="R115" t="str">
            <v>II  группа до 1000В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"Лакирис"</v>
          </cell>
          <cell r="G116" t="str">
            <v>Мялькаев</v>
          </cell>
          <cell r="H116" t="str">
            <v xml:space="preserve">Рафаэль </v>
          </cell>
          <cell r="I116" t="str">
            <v>Робертович</v>
          </cell>
          <cell r="K116" t="str">
            <v>Технический директор</v>
          </cell>
          <cell r="L116" t="str">
            <v>1,5 года</v>
          </cell>
          <cell r="M116" t="str">
            <v>очередная</v>
          </cell>
          <cell r="N116" t="str">
            <v>Административно- технический персонал</v>
          </cell>
          <cell r="R116" t="str">
            <v>III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"ГРОМмах"</v>
          </cell>
          <cell r="G117" t="str">
            <v>Никонов</v>
          </cell>
          <cell r="H117" t="str">
            <v>Иван</v>
          </cell>
          <cell r="I117" t="str">
            <v>Павлович</v>
          </cell>
          <cell r="K117" t="str">
            <v>Главный инженер</v>
          </cell>
          <cell r="L117" t="str">
            <v>1 мес</v>
          </cell>
          <cell r="M117" t="str">
            <v>первичная</v>
          </cell>
          <cell r="N117" t="str">
            <v>Административно- технический персонал</v>
          </cell>
          <cell r="R117" t="str">
            <v>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"ДГХ"</v>
          </cell>
          <cell r="G118" t="str">
            <v>Аксенов</v>
          </cell>
          <cell r="H118" t="str">
            <v xml:space="preserve">Алексей </v>
          </cell>
          <cell r="I118" t="str">
            <v>Николаевич</v>
          </cell>
          <cell r="K118" t="str">
            <v>заместитель генерального директора</v>
          </cell>
          <cell r="L118" t="str">
            <v>1 год</v>
          </cell>
          <cell r="M118" t="str">
            <v>очередная</v>
          </cell>
          <cell r="N118" t="str">
            <v>Административно- технический персонал</v>
          </cell>
          <cell r="R118" t="str">
            <v xml:space="preserve">IV до 1000 В 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"ДГХ"</v>
          </cell>
          <cell r="G119" t="str">
            <v>Кириллов</v>
          </cell>
          <cell r="H119" t="str">
            <v>Дмитрий</v>
          </cell>
          <cell r="I119" t="str">
            <v>Сергеевич</v>
          </cell>
          <cell r="K119" t="str">
            <v>заместитель начальника ЕАДС</v>
          </cell>
          <cell r="L119" t="str">
            <v>7 лет</v>
          </cell>
          <cell r="M119" t="str">
            <v>очередная</v>
          </cell>
          <cell r="N119" t="str">
            <v>Административно- технический персонал</v>
          </cell>
          <cell r="R119" t="str">
            <v xml:space="preserve">IV до 1000 В 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"ДГХ"</v>
          </cell>
          <cell r="G120" t="str">
            <v>Юдаев</v>
          </cell>
          <cell r="H120" t="str">
            <v>Руслан</v>
          </cell>
          <cell r="I120" t="str">
            <v>Валерьевич</v>
          </cell>
          <cell r="K120" t="str">
            <v>Начальник - ведущий инженер-электрик</v>
          </cell>
          <cell r="L120" t="str">
            <v>9 лет</v>
          </cell>
          <cell r="M120" t="str">
            <v>очередная</v>
          </cell>
          <cell r="N120" t="str">
            <v>Административно- технический персонал</v>
          </cell>
          <cell r="R120" t="str">
            <v xml:space="preserve">IV до 1000 В 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"ДГХ"</v>
          </cell>
          <cell r="G121" t="str">
            <v>Ломтев</v>
          </cell>
          <cell r="H121" t="str">
            <v>Максим</v>
          </cell>
          <cell r="I121" t="str">
            <v>Максимович</v>
          </cell>
          <cell r="K121" t="str">
            <v>заместитель главного инженера</v>
          </cell>
          <cell r="L121" t="str">
            <v>2 мес</v>
          </cell>
          <cell r="M121" t="str">
            <v>внеочередная</v>
          </cell>
          <cell r="N121" t="str">
            <v>Административно- технический персонал</v>
          </cell>
          <cell r="R121" t="str">
            <v xml:space="preserve">IV до 1000 В 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"УК Комфорт Луховицы"</v>
          </cell>
          <cell r="G122" t="str">
            <v>Кумакшев</v>
          </cell>
          <cell r="H122" t="str">
            <v>Сергей</v>
          </cell>
          <cell r="I122" t="str">
            <v>Анатольевич</v>
          </cell>
          <cell r="K122" t="str">
            <v>заместитель генерального директор</v>
          </cell>
          <cell r="L122" t="str">
            <v>5 лет</v>
          </cell>
          <cell r="M122" t="str">
            <v>очередная</v>
          </cell>
          <cell r="N122" t="str">
            <v>руководящий работник</v>
          </cell>
          <cell r="S122" t="str">
            <v>ПТЭТЭ</v>
          </cell>
          <cell r="V122">
            <v>0.45833333333333298</v>
          </cell>
        </row>
        <row r="123">
          <cell r="E123" t="str">
            <v>ФГБУ санаторий им. Горького Минздрава России</v>
          </cell>
          <cell r="G123" t="str">
            <v>Колесников</v>
          </cell>
          <cell r="H123" t="str">
            <v>Сергей</v>
          </cell>
          <cell r="I123" t="str">
            <v>Михайлович</v>
          </cell>
          <cell r="K123" t="str">
            <v>Заместитель управляющего административно-хозяйственной деятельностью</v>
          </cell>
          <cell r="L123" t="str">
            <v>5 лет</v>
          </cell>
          <cell r="M123" t="str">
            <v>первичная</v>
          </cell>
          <cell r="N123" t="str">
            <v>Административно- технический персонал</v>
          </cell>
          <cell r="R123" t="str">
            <v>II до 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"Всегда с нами"</v>
          </cell>
          <cell r="G124" t="str">
            <v>Коротков</v>
          </cell>
          <cell r="H124" t="str">
            <v>Сергей</v>
          </cell>
          <cell r="I124" t="str">
            <v>Александрович</v>
          </cell>
          <cell r="K124" t="str">
            <v>Главный инженер</v>
          </cell>
          <cell r="L124" t="str">
            <v>6 мес.</v>
          </cell>
          <cell r="M124" t="str">
            <v>очередная</v>
          </cell>
          <cell r="N124" t="str">
            <v>руководящий работник</v>
          </cell>
          <cell r="S124" t="str">
            <v>ПТЭТЭ</v>
          </cell>
          <cell r="V124">
            <v>0.45833333333333298</v>
          </cell>
        </row>
        <row r="125">
          <cell r="E125" t="str">
            <v>ООО "Техкомсервис - Пушкино"</v>
          </cell>
          <cell r="G125" t="str">
            <v>Стрижак</v>
          </cell>
          <cell r="H125" t="str">
            <v xml:space="preserve">Александр </v>
          </cell>
          <cell r="I125" t="str">
            <v xml:space="preserve">Федорович </v>
          </cell>
          <cell r="K125" t="str">
            <v>Инженер по эксплуатации</v>
          </cell>
          <cell r="L125" t="str">
            <v xml:space="preserve">4 года </v>
          </cell>
          <cell r="M125" t="str">
            <v>очередная</v>
          </cell>
          <cell r="N125" t="str">
            <v>Административно- технический персонал</v>
          </cell>
          <cell r="S125" t="str">
            <v>ПТЭТЭ</v>
          </cell>
          <cell r="V125">
            <v>0.45833333333333298</v>
          </cell>
        </row>
        <row r="126">
          <cell r="E126" t="str">
            <v>ООО "Управляющая Компания "Техкомсервис - Королев"</v>
          </cell>
          <cell r="G126" t="str">
            <v>Герасименко</v>
          </cell>
          <cell r="H126" t="str">
            <v>Сергей</v>
          </cell>
          <cell r="I126" t="str">
            <v>Павлович</v>
          </cell>
          <cell r="K126" t="str">
            <v>Мастер участка</v>
          </cell>
          <cell r="L126" t="str">
            <v xml:space="preserve">6 лет </v>
          </cell>
          <cell r="M126" t="str">
            <v>очередная</v>
          </cell>
          <cell r="N126" t="str">
            <v>Административно- технический персонал</v>
          </cell>
          <cell r="S126" t="str">
            <v>ПТЭТЭ</v>
          </cell>
          <cell r="V126">
            <v>0.45833333333333298</v>
          </cell>
        </row>
        <row r="127">
          <cell r="E127" t="str">
            <v>ООО "Брусника Организатор Строительства"
ООО "БОС"</v>
          </cell>
          <cell r="G127" t="str">
            <v>Чернышов</v>
          </cell>
          <cell r="H127" t="str">
            <v>Юрий</v>
          </cell>
          <cell r="I127" t="str">
            <v>Станиславич</v>
          </cell>
          <cell r="K127" t="str">
            <v>Главный энергетик</v>
          </cell>
          <cell r="L127" t="str">
            <v>16 лет</v>
          </cell>
          <cell r="M127" t="str">
            <v>очередная</v>
          </cell>
          <cell r="N127" t="str">
            <v>Административно- технический персонал</v>
          </cell>
          <cell r="R127" t="str">
            <v xml:space="preserve">V до и выше 1000 В 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"Брусника Организатор Строительства"
ООО "БОС"</v>
          </cell>
          <cell r="G128" t="str">
            <v>Дубровин</v>
          </cell>
          <cell r="H128" t="str">
            <v>Сергей</v>
          </cell>
          <cell r="I128" t="str">
            <v>Михайлович</v>
          </cell>
          <cell r="K128" t="str">
            <v>Инженер-энергетик</v>
          </cell>
          <cell r="L128" t="str">
            <v>10 лет</v>
          </cell>
          <cell r="M128" t="str">
            <v>очередная</v>
          </cell>
          <cell r="N128" t="str">
            <v>Административно- технический персонал</v>
          </cell>
          <cell r="R128" t="str">
            <v xml:space="preserve">III до 1000 В 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"Брусника Организатор Строительства"
ООО "БОС"</v>
          </cell>
          <cell r="G129" t="str">
            <v>Алясев</v>
          </cell>
          <cell r="H129" t="str">
            <v>Александр</v>
          </cell>
          <cell r="I129" t="str">
            <v>Александрович</v>
          </cell>
          <cell r="K129" t="str">
            <v>Инженер-энергетик</v>
          </cell>
          <cell r="L129" t="str">
            <v>5 лет</v>
          </cell>
          <cell r="M129" t="str">
            <v>очередная</v>
          </cell>
          <cell r="N129" t="str">
            <v>Административно- технический персонал</v>
          </cell>
          <cell r="R129" t="str">
            <v xml:space="preserve">III до 1000 В 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"Брусника Организатор Строительства"
ООО "БОС"</v>
          </cell>
          <cell r="G130" t="str">
            <v>Митрофанов</v>
          </cell>
          <cell r="H130" t="str">
            <v>Денис</v>
          </cell>
          <cell r="I130" t="str">
            <v>Сергеевич</v>
          </cell>
          <cell r="K130" t="str">
            <v>Специалист по эксплуатации СВН и СКУД</v>
          </cell>
          <cell r="L130" t="str">
            <v>12 лет</v>
          </cell>
          <cell r="M130" t="str">
            <v>очередная</v>
          </cell>
          <cell r="N130" t="str">
            <v>Административно- технический персонал</v>
          </cell>
          <cell r="R130" t="str">
            <v xml:space="preserve">III до 1000 В 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"Брусника Организатор Строительства"
ООО "БОС"</v>
          </cell>
          <cell r="G131" t="str">
            <v>Улитин</v>
          </cell>
          <cell r="H131" t="str">
            <v>Евгений</v>
          </cell>
          <cell r="I131" t="str">
            <v>Владиславович</v>
          </cell>
          <cell r="K131" t="str">
            <v>Электрик</v>
          </cell>
          <cell r="L131" t="str">
            <v>4 года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 xml:space="preserve">III до 1000 В </v>
          </cell>
          <cell r="S131" t="str">
            <v>ПТЭЭПЭЭ</v>
          </cell>
          <cell r="V131">
            <v>0.47916666666666702</v>
          </cell>
        </row>
        <row r="132">
          <cell r="E132" t="str">
            <v xml:space="preserve"> Дубненский производственный  филиал ООО "Гекса-нетканые материалы"</v>
          </cell>
          <cell r="G132" t="str">
            <v>Селиверстов</v>
          </cell>
          <cell r="H132" t="str">
            <v>Владимир</v>
          </cell>
          <cell r="I132" t="str">
            <v>Алексеевич</v>
          </cell>
          <cell r="K132" t="str">
            <v>Инженер-электронщик по ремонту автоматиз.оборудования</v>
          </cell>
          <cell r="L132">
            <v>40</v>
          </cell>
          <cell r="M132" t="str">
            <v>внеочередная</v>
          </cell>
          <cell r="N132" t="str">
            <v>ремонтный персонал</v>
          </cell>
          <cell r="R132" t="str">
            <v>III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"Наро-Фоминский хладокомбинат"</v>
          </cell>
          <cell r="G133" t="str">
            <v xml:space="preserve">Удальцов </v>
          </cell>
          <cell r="H133" t="str">
            <v>Михаил</v>
          </cell>
          <cell r="I133" t="str">
            <v>Юрьевич</v>
          </cell>
          <cell r="K133" t="str">
            <v>мастер цеха электроснабжения</v>
          </cell>
          <cell r="L133" t="str">
            <v>3 года</v>
          </cell>
          <cell r="M133" t="str">
            <v xml:space="preserve">очередная </v>
          </cell>
          <cell r="N133" t="str">
            <v>Административно- технический персонал</v>
          </cell>
          <cell r="R133" t="str">
            <v>IV 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"Наро-Фоминский хладокомбинат"</v>
          </cell>
          <cell r="G134" t="str">
            <v xml:space="preserve">Никитин </v>
          </cell>
          <cell r="H134" t="str">
            <v xml:space="preserve">Евгений </v>
          </cell>
          <cell r="I134" t="str">
            <v>Владимирович</v>
          </cell>
          <cell r="K134" t="str">
            <v>электромонтер</v>
          </cell>
          <cell r="L134" t="str">
            <v>1 месяц</v>
          </cell>
          <cell r="M134" t="str">
            <v xml:space="preserve">очередная </v>
          </cell>
          <cell r="N134" t="str">
            <v>оперативно-ремонтный персонал</v>
          </cell>
          <cell r="R134" t="str">
            <v>III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«ЭРИСМАНН»</v>
          </cell>
          <cell r="G135" t="str">
            <v>Афонин</v>
          </cell>
          <cell r="H135" t="str">
            <v>Алексей</v>
          </cell>
          <cell r="I135" t="str">
            <v>Викторович</v>
          </cell>
          <cell r="K135" t="str">
            <v>Технический директор</v>
          </cell>
          <cell r="L135" t="str">
            <v>4 года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ПТЭТЭ</v>
          </cell>
          <cell r="V135">
            <v>0.47916666666666702</v>
          </cell>
        </row>
        <row r="136">
          <cell r="E136" t="str">
            <v>ООО «ЭРИСМАНН»</v>
          </cell>
          <cell r="G136" t="str">
            <v>Тарасов</v>
          </cell>
          <cell r="H136" t="str">
            <v>Антон</v>
          </cell>
          <cell r="I136" t="str">
            <v>Николаевич</v>
          </cell>
          <cell r="K136" t="str">
            <v>Заместитель главного инженера</v>
          </cell>
          <cell r="L136" t="str">
            <v>4 года</v>
          </cell>
          <cell r="M136" t="str">
            <v>очередная</v>
          </cell>
          <cell r="N136" t="str">
            <v>Руководящий работник</v>
          </cell>
          <cell r="S136" t="str">
            <v>ПТЭТЭ</v>
          </cell>
          <cell r="V136">
            <v>0.47916666666666702</v>
          </cell>
        </row>
        <row r="137">
          <cell r="E137" t="str">
            <v>Акционерное общество «Куриное Царство» Филиал «Петелинская птицефабрика»</v>
          </cell>
          <cell r="G137" t="str">
            <v xml:space="preserve">Поздняков </v>
          </cell>
          <cell r="H137" t="str">
            <v xml:space="preserve">Андрей </v>
          </cell>
          <cell r="I137" t="str">
            <v>Николаевич</v>
          </cell>
          <cell r="K137" t="str">
            <v>главный энергетик</v>
          </cell>
          <cell r="L137" t="str">
            <v>9 мес.</v>
          </cell>
          <cell r="M137" t="str">
            <v>внеочередная</v>
          </cell>
          <cell r="N137" t="str">
            <v>Административно- 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Акционерное общество «Куриное Царство» Филиал «Петелинская птицефабрика»</v>
          </cell>
          <cell r="G138" t="str">
            <v>Мындыкану</v>
          </cell>
          <cell r="H138" t="str">
            <v>Вячеслав</v>
          </cell>
          <cell r="I138" t="str">
            <v>Николаевич</v>
          </cell>
          <cell r="K138" t="str">
            <v>главный энергетик</v>
          </cell>
          <cell r="L138" t="str">
            <v xml:space="preserve">3 года 7 мес. </v>
          </cell>
          <cell r="M138" t="str">
            <v>внеочередная</v>
          </cell>
          <cell r="N138" t="str">
            <v>Административно- 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Акционерное общество «Куриное Царство» Филиал «Петелинская птицефабрика»</v>
          </cell>
          <cell r="G139" t="str">
            <v>Чураков</v>
          </cell>
          <cell r="H139" t="str">
            <v>Алексей</v>
          </cell>
          <cell r="I139" t="str">
            <v>Анатольевич</v>
          </cell>
          <cell r="K139" t="str">
            <v>инженер-энергетик</v>
          </cell>
          <cell r="L139" t="str">
            <v>4 года 11 мес.</v>
          </cell>
          <cell r="M139" t="str">
            <v>очередная</v>
          </cell>
          <cell r="N139" t="str">
            <v>Административно- 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Акционерное общество «Куриное Царство» Филиал «Петелинская птицефабрика»</v>
          </cell>
          <cell r="G140" t="str">
            <v xml:space="preserve">Швыркова </v>
          </cell>
          <cell r="H140" t="str">
            <v xml:space="preserve">Оксана </v>
          </cell>
          <cell r="I140" t="str">
            <v>Александровна</v>
          </cell>
          <cell r="K140" t="str">
            <v>инженер-энергетик</v>
          </cell>
          <cell r="L140" t="str">
            <v>1 год 2 мес.</v>
          </cell>
          <cell r="M140" t="str">
            <v>внеочередная</v>
          </cell>
          <cell r="N140" t="str">
            <v>Административно- 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Акционерное общество «Куриное Царство» Филиал «Петелинская птицефабрика»</v>
          </cell>
          <cell r="G141" t="str">
            <v>Крысан</v>
          </cell>
          <cell r="H141" t="str">
            <v xml:space="preserve">Александр </v>
          </cell>
          <cell r="I141" t="str">
            <v>Васильевич</v>
          </cell>
          <cell r="K141" t="str">
            <v>инженер-электрик</v>
          </cell>
          <cell r="L141" t="str">
            <v>1 год 2 мес.</v>
          </cell>
          <cell r="M141" t="str">
            <v>внеочередная</v>
          </cell>
          <cell r="N141" t="str">
            <v>Административно- технический персонал</v>
          </cell>
          <cell r="R141" t="str">
            <v>IV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ФГБУ «Центр информационно-технического обеспечения»</v>
          </cell>
          <cell r="G142" t="str">
            <v>Жерносек</v>
          </cell>
          <cell r="H142" t="str">
            <v>Андрей</v>
          </cell>
          <cell r="I142" t="str">
            <v>Викторович</v>
          </cell>
          <cell r="K142" t="str">
            <v>Заместитель начальника управления</v>
          </cell>
          <cell r="L142" t="str">
            <v>1 год 8 месяцев 2 дня</v>
          </cell>
          <cell r="M142" t="str">
            <v>очередная</v>
          </cell>
          <cell r="N142" t="str">
            <v>Административно- технический персонал</v>
          </cell>
          <cell r="R142" t="str">
            <v>III группа до 1000В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ФГБУ «Центр информационно-технического обеспечения»</v>
          </cell>
          <cell r="G143" t="str">
            <v>Курносов</v>
          </cell>
          <cell r="H143" t="str">
            <v>Михаил</v>
          </cell>
          <cell r="I143" t="str">
            <v>Вячеславович</v>
          </cell>
          <cell r="K143" t="str">
            <v xml:space="preserve">Специалист по охране труда, пожарной безопасности, гражданской обороне и защите населения от чрезвычайных ситуаций </v>
          </cell>
          <cell r="L143" t="str">
            <v>2 месяца 24 дня</v>
          </cell>
          <cell r="M143" t="str">
            <v>первичная</v>
          </cell>
          <cell r="N143" t="str">
            <v>Административно- технический персонал</v>
          </cell>
          <cell r="R143" t="str">
            <v>II группа до 1000В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«ОПТИКА ТРИ-З»</v>
          </cell>
          <cell r="G144" t="str">
            <v>Буренок</v>
          </cell>
          <cell r="H144" t="str">
            <v>Андрей</v>
          </cell>
          <cell r="I144" t="str">
            <v>Викторович</v>
          </cell>
          <cell r="K144" t="str">
            <v>Инженер-электрик</v>
          </cell>
          <cell r="L144" t="str">
            <v>6 лет</v>
          </cell>
          <cell r="M144" t="str">
            <v>очередная</v>
          </cell>
          <cell r="N144" t="str">
            <v>Административно- 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ИП СОЦКОВ И.Н.</v>
          </cell>
          <cell r="G145" t="str">
            <v>Шохов</v>
          </cell>
          <cell r="H145" t="str">
            <v>Александр</v>
          </cell>
          <cell r="I145" t="str">
            <v>Петрвич</v>
          </cell>
          <cell r="K145" t="str">
            <v>Слесарь</v>
          </cell>
          <cell r="L145" t="str">
            <v>1 год</v>
          </cell>
          <cell r="M145" t="str">
            <v>первичная</v>
          </cell>
          <cell r="N145" t="str">
            <v>специалист</v>
          </cell>
          <cell r="S145" t="str">
            <v>ПТЭТЭ</v>
          </cell>
          <cell r="V145">
            <v>0.47916666666666702</v>
          </cell>
        </row>
        <row r="146">
          <cell r="E146" t="str">
            <v>ИП СОЦКОВ И.Н.</v>
          </cell>
          <cell r="G146" t="str">
            <v>Шохов</v>
          </cell>
          <cell r="H146" t="str">
            <v>Александр</v>
          </cell>
          <cell r="I146" t="str">
            <v>Петрвич</v>
          </cell>
          <cell r="K146" t="str">
            <v>Слесарь</v>
          </cell>
          <cell r="L146" t="str">
            <v>1 год</v>
          </cell>
          <cell r="M146" t="str">
            <v>первичная</v>
          </cell>
          <cell r="N146" t="str">
            <v>Административно- технический персонал</v>
          </cell>
          <cell r="R146" t="str">
            <v>II до 1000В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«Эко - ферма «Рябинки»</v>
          </cell>
          <cell r="G147" t="str">
            <v>Белянчев</v>
          </cell>
          <cell r="H147" t="str">
            <v>Валерий</v>
          </cell>
          <cell r="I147" t="str">
            <v>Владимирович</v>
          </cell>
          <cell r="K147" t="str">
            <v>механик</v>
          </cell>
          <cell r="L147" t="str">
            <v>до 1 года</v>
          </cell>
          <cell r="M147" t="str">
            <v>первичная</v>
          </cell>
          <cell r="N147" t="str">
            <v>оперативно-ремонтный персонал</v>
          </cell>
          <cell r="R147" t="str">
            <v>II гр.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АО «Эко - ферма «Рябинки»</v>
          </cell>
          <cell r="G148" t="str">
            <v>Цепелев</v>
          </cell>
          <cell r="H148" t="str">
            <v>Дмитрий</v>
          </cell>
          <cell r="I148" t="str">
            <v>Юрьевич</v>
          </cell>
          <cell r="K148" t="str">
            <v>технический директор</v>
          </cell>
          <cell r="L148" t="str">
            <v>до 1 года</v>
          </cell>
          <cell r="M148" t="str">
            <v>первичная</v>
          </cell>
          <cell r="N148" t="str">
            <v>Административно- технический персонал</v>
          </cell>
          <cell r="R148" t="str">
            <v>II гр.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АО «Эко - ферма «Рябинки»</v>
          </cell>
          <cell r="G149" t="str">
            <v xml:space="preserve">Флеров </v>
          </cell>
          <cell r="H149" t="str">
            <v>Александр</v>
          </cell>
          <cell r="I149" t="str">
            <v>Львович</v>
          </cell>
          <cell r="K149" t="str">
            <v>механик</v>
          </cell>
          <cell r="L149" t="str">
            <v>3 года</v>
          </cell>
          <cell r="M149" t="str">
            <v>очередная</v>
          </cell>
          <cell r="N149" t="str">
            <v>Административно- технический персонал</v>
          </cell>
          <cell r="R149" t="str">
            <v xml:space="preserve"> IV гр.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ГБУЗ МО "Санаторий Пушкино"</v>
          </cell>
          <cell r="G150" t="str">
            <v>Падерин</v>
          </cell>
          <cell r="H150" t="str">
            <v>Александр</v>
          </cell>
          <cell r="I150" t="str">
            <v>Сергеевич</v>
          </cell>
          <cell r="K150" t="str">
            <v>Главный энергетик</v>
          </cell>
          <cell r="L150" t="str">
            <v>6 мес.</v>
          </cell>
          <cell r="M150" t="str">
            <v>первичная</v>
          </cell>
          <cell r="N150" t="str">
            <v>Административно- технический персонал</v>
          </cell>
          <cell r="R150" t="str">
            <v>II до 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ГБУЗ МО "Санаторий Пушкино"</v>
          </cell>
          <cell r="G151" t="str">
            <v>Абрамов</v>
          </cell>
          <cell r="H151" t="str">
            <v>Эдуард</v>
          </cell>
          <cell r="I151" t="str">
            <v>Олегович</v>
          </cell>
          <cell r="K151" t="str">
            <v xml:space="preserve">Ведущий инженер </v>
          </cell>
          <cell r="L151" t="str">
            <v>6 лет</v>
          </cell>
          <cell r="M151" t="str">
            <v>очередная</v>
          </cell>
          <cell r="N151" t="str">
            <v>Административно- технический персонал</v>
          </cell>
          <cell r="R151" t="str">
            <v>IV до 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ГБУЗ МО "Санаторий Пушкино"</v>
          </cell>
          <cell r="G152" t="str">
            <v xml:space="preserve">Сизиков </v>
          </cell>
          <cell r="H152" t="str">
            <v>Сергей</v>
          </cell>
          <cell r="I152" t="str">
            <v>Геннадьевич</v>
          </cell>
          <cell r="K152" t="str">
            <v>Главный инженер</v>
          </cell>
          <cell r="L152" t="str">
            <v>3 мес.</v>
          </cell>
          <cell r="M152" t="str">
            <v>первичная</v>
          </cell>
          <cell r="N152" t="str">
            <v>Административно- технический персонал</v>
          </cell>
          <cell r="R152" t="str">
            <v>II до 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ГБУЗ МО "Санаторий Пушкино"</v>
          </cell>
          <cell r="G153" t="str">
            <v>Михайлова</v>
          </cell>
          <cell r="H153" t="str">
            <v>Тамара</v>
          </cell>
          <cell r="I153" t="str">
            <v>Николаевна</v>
          </cell>
          <cell r="K153" t="str">
            <v xml:space="preserve">Ведущий инженер </v>
          </cell>
          <cell r="L153" t="str">
            <v>1 год</v>
          </cell>
          <cell r="M153" t="str">
            <v>первичная</v>
          </cell>
          <cell r="N153" t="str">
            <v>Административно- технический персонал</v>
          </cell>
          <cell r="R153" t="str">
            <v>II до 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ГБУЗ МО "Санаторий Пушкино"</v>
          </cell>
          <cell r="G154" t="str">
            <v>Баранов</v>
          </cell>
          <cell r="H154" t="str">
            <v>Вячеслав</v>
          </cell>
          <cell r="I154" t="str">
            <v>Алексеевич</v>
          </cell>
          <cell r="K154" t="str">
            <v>Начальник котельной</v>
          </cell>
          <cell r="L154" t="str">
            <v>5 лет</v>
          </cell>
          <cell r="M154" t="str">
            <v>первичная</v>
          </cell>
          <cell r="N154" t="str">
            <v>Административно- технический персонал</v>
          </cell>
          <cell r="R154" t="str">
            <v>II до 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"Объединение ЖК Системы"</v>
          </cell>
          <cell r="G155" t="str">
            <v xml:space="preserve">Савилов </v>
          </cell>
          <cell r="H155" t="str">
            <v>Евгений</v>
          </cell>
          <cell r="I155" t="str">
            <v>Иванович</v>
          </cell>
          <cell r="K155" t="str">
            <v>электромонтер по ремонту и обслуживанию электрооборудования</v>
          </cell>
          <cell r="L155" t="str">
            <v>31 лет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"Объединение ЖК Системы"</v>
          </cell>
          <cell r="G156" t="str">
            <v>Синцев</v>
          </cell>
          <cell r="H156" t="str">
            <v>Александр</v>
          </cell>
          <cell r="I156" t="str">
            <v>Сергеевич</v>
          </cell>
          <cell r="K156" t="str">
            <v>электромонтер по ремонту и обслуживанию электрооборудования</v>
          </cell>
          <cell r="L156" t="str">
            <v>6 лет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 xml:space="preserve"> III до 1000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"Покрастех"</v>
          </cell>
          <cell r="G157" t="str">
            <v xml:space="preserve">Катунал </v>
          </cell>
          <cell r="H157" t="str">
            <v xml:space="preserve">Алексей </v>
          </cell>
          <cell r="I157" t="str">
            <v>Владимирович</v>
          </cell>
          <cell r="K157" t="str">
            <v>Монтажник</v>
          </cell>
          <cell r="L157" t="str">
            <v>3 года</v>
          </cell>
          <cell r="M157" t="str">
            <v>первичная</v>
          </cell>
          <cell r="N157" t="str">
            <v>оперативно-ремонтный персонал</v>
          </cell>
          <cell r="R157" t="str">
            <v xml:space="preserve"> 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"Покрастех"</v>
          </cell>
          <cell r="G158" t="str">
            <v xml:space="preserve">Ковалев </v>
          </cell>
          <cell r="H158" t="str">
            <v xml:space="preserve">Анатолий </v>
          </cell>
          <cell r="I158" t="str">
            <v>Васильевич</v>
          </cell>
          <cell r="K158" t="str">
            <v>Монтажник</v>
          </cell>
          <cell r="L158" t="str">
            <v>1 год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 xml:space="preserve"> 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"Покрастех"</v>
          </cell>
          <cell r="G159" t="str">
            <v xml:space="preserve">Харламов </v>
          </cell>
          <cell r="H159" t="str">
            <v xml:space="preserve">Денис </v>
          </cell>
          <cell r="I159" t="str">
            <v>Олегович</v>
          </cell>
          <cell r="K159" t="str">
            <v>Монтажник</v>
          </cell>
          <cell r="L159" t="str">
            <v>1 год</v>
          </cell>
          <cell r="M159" t="str">
            <v>первичная</v>
          </cell>
          <cell r="N159" t="str">
            <v>оперативно-ремонтный персонал</v>
          </cell>
          <cell r="R159" t="str">
            <v xml:space="preserve"> 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"Кронштадт" Обособленное подразделение «КТ-Дубна» (ОП "КТ-Дубна")</v>
          </cell>
          <cell r="G160" t="str">
            <v>Барашков</v>
          </cell>
          <cell r="H160" t="str">
            <v xml:space="preserve">Александр </v>
          </cell>
          <cell r="I160" t="str">
            <v>Петрович</v>
          </cell>
          <cell r="K160" t="str">
            <v>Диспетчер-энергетик</v>
          </cell>
          <cell r="L160" t="str">
            <v>3 года</v>
          </cell>
          <cell r="M160" t="str">
            <v>очередная</v>
          </cell>
          <cell r="N160" t="str">
            <v>Административно- 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Сергиево-Посадский филиал ООО "Газпром теплоэнерго МО"</v>
          </cell>
          <cell r="G161" t="str">
            <v xml:space="preserve">Трифонов </v>
          </cell>
          <cell r="H161" t="str">
            <v>Александр</v>
          </cell>
          <cell r="I161" t="str">
            <v>Николаевич</v>
          </cell>
          <cell r="K161" t="str">
            <v>и.о. директора филиала</v>
          </cell>
          <cell r="L161" t="str">
            <v>5 мес.</v>
          </cell>
          <cell r="M161" t="str">
            <v>очередная</v>
          </cell>
          <cell r="N161" t="str">
            <v xml:space="preserve">Административно- технический персонал </v>
          </cell>
          <cell r="R161" t="str">
            <v>V до и выше 1000 В Испытание оборудования повыш. напряж.</v>
          </cell>
          <cell r="S161" t="str">
            <v>ПТЭЭПЭЭ</v>
          </cell>
          <cell r="V161">
            <v>0.54166666666666696</v>
          </cell>
        </row>
        <row r="162">
          <cell r="E162" t="str">
            <v>ИП Пришлов М.А.</v>
          </cell>
          <cell r="G162" t="str">
            <v>Лазарев</v>
          </cell>
          <cell r="H162" t="str">
            <v>Михаил</v>
          </cell>
          <cell r="I162" t="str">
            <v>Анатольевич</v>
          </cell>
          <cell r="K162" t="str">
            <v>Мастер бригады</v>
          </cell>
          <cell r="L162" t="str">
            <v>2 года</v>
          </cell>
          <cell r="M162" t="str">
            <v>Первичная</v>
          </cell>
          <cell r="N162" t="str">
            <v>Административно- технический персонал</v>
          </cell>
          <cell r="R162" t="str">
            <v>II группа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ИП Пришлов М.А.</v>
          </cell>
          <cell r="G163" t="str">
            <v>Булеков</v>
          </cell>
          <cell r="H163" t="str">
            <v>Никита</v>
          </cell>
          <cell r="I163" t="str">
            <v>Дмитриевич</v>
          </cell>
          <cell r="K163" t="str">
            <v>Электромонтажник</v>
          </cell>
          <cell r="L163" t="str">
            <v>5 лет</v>
          </cell>
          <cell r="M163" t="str">
            <v>Первичная</v>
          </cell>
          <cell r="N163" t="str">
            <v>оперативно-ремонтный персонал</v>
          </cell>
          <cell r="R163" t="str">
            <v>II группа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ИП Пришлов М.А.</v>
          </cell>
          <cell r="G164" t="str">
            <v>Куликов</v>
          </cell>
          <cell r="H164" t="str">
            <v>Дмитрий</v>
          </cell>
          <cell r="I164" t="str">
            <v>Константинович</v>
          </cell>
          <cell r="K164" t="str">
            <v>Электромонтажник</v>
          </cell>
          <cell r="L164" t="str">
            <v>17 лет</v>
          </cell>
          <cell r="M164" t="str">
            <v>Первичная</v>
          </cell>
          <cell r="N164" t="str">
            <v>оперативно-ремонтный персонал</v>
          </cell>
          <cell r="R164" t="str">
            <v>II группа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"УК "Мкапитал"</v>
          </cell>
          <cell r="G165" t="str">
            <v>Парфенов</v>
          </cell>
          <cell r="H165" t="str">
            <v>Павел</v>
          </cell>
          <cell r="I165" t="str">
            <v>Борисович</v>
          </cell>
          <cell r="K165" t="str">
            <v xml:space="preserve">Руководитель подразделения </v>
          </cell>
          <cell r="L165" t="str">
            <v>10 лет</v>
          </cell>
          <cell r="M165" t="str">
            <v>очередная</v>
          </cell>
          <cell r="N165" t="str">
            <v>руководитель структурного подразделения</v>
          </cell>
          <cell r="S165" t="str">
            <v>ПТЭТЭ</v>
          </cell>
          <cell r="V165">
            <v>0.54166666666666696</v>
          </cell>
        </row>
        <row r="166">
          <cell r="E166" t="str">
            <v>ООО "УК "Мкапитал"</v>
          </cell>
          <cell r="G166" t="str">
            <v>Сержантов</v>
          </cell>
          <cell r="H166" t="str">
            <v>Алексей</v>
          </cell>
          <cell r="I166" t="str">
            <v>Николаевич</v>
          </cell>
          <cell r="K166" t="str">
            <v xml:space="preserve">Инженер по эксплуатации объектов </v>
          </cell>
          <cell r="L166" t="str">
            <v>5 лет</v>
          </cell>
          <cell r="M166" t="str">
            <v>очередная</v>
          </cell>
          <cell r="N166" t="str">
            <v>специалист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"УК "Мкапитал"</v>
          </cell>
          <cell r="G167" t="str">
            <v>Елькин</v>
          </cell>
          <cell r="H167" t="str">
            <v>Александр</v>
          </cell>
          <cell r="I167" t="str">
            <v>Глебович</v>
          </cell>
          <cell r="K167" t="str">
            <v>Инженер теплотехник</v>
          </cell>
          <cell r="L167" t="str">
            <v>1 год</v>
          </cell>
          <cell r="M167" t="str">
            <v>очередная</v>
          </cell>
          <cell r="N167" t="str">
            <v>специалист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"УК "Мкапитал"</v>
          </cell>
          <cell r="G168" t="str">
            <v>Коротенко</v>
          </cell>
          <cell r="H168" t="str">
            <v>Владимир</v>
          </cell>
          <cell r="I168" t="str">
            <v>Васильевич</v>
          </cell>
          <cell r="K168" t="str">
            <v xml:space="preserve">Руководитель службы эксплуатации </v>
          </cell>
          <cell r="L168" t="str">
            <v>8 лет</v>
          </cell>
          <cell r="M168" t="str">
            <v>очередная</v>
          </cell>
          <cell r="N168" t="str">
            <v>специалист</v>
          </cell>
          <cell r="S168" t="str">
            <v>ПТЭТЭ</v>
          </cell>
          <cell r="V168">
            <v>0.54166666666666696</v>
          </cell>
        </row>
        <row r="169">
          <cell r="E169" t="str">
            <v>АССОЦИАЦИЯ "ПЕТРОВСКИЕ САДЫ"</v>
          </cell>
          <cell r="G169" t="str">
            <v>Носов</v>
          </cell>
          <cell r="H169" t="str">
            <v>Владимир</v>
          </cell>
          <cell r="I169" t="str">
            <v>Вячеславович</v>
          </cell>
          <cell r="K169" t="str">
            <v>Электрик</v>
          </cell>
          <cell r="L169" t="str">
            <v>9 лет</v>
          </cell>
          <cell r="M169" t="str">
            <v>очередная</v>
          </cell>
          <cell r="N169" t="str">
            <v>оперативно-ремонтный персонал</v>
          </cell>
          <cell r="R169" t="str">
            <v>III группа до 1000В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АО "Дубненский завод коммутационной техники"</v>
          </cell>
          <cell r="G170" t="str">
            <v>Кузнецов</v>
          </cell>
          <cell r="H170" t="str">
            <v>Денис</v>
          </cell>
          <cell r="I170" t="str">
            <v>Алесеевич</v>
          </cell>
          <cell r="K170" t="str">
            <v>Директор центра коммутационных устройств</v>
          </cell>
          <cell r="L170" t="str">
            <v>1 год</v>
          </cell>
          <cell r="M170" t="str">
            <v>очередная</v>
          </cell>
          <cell r="N170" t="str">
            <v>Административно- технический персонал</v>
          </cell>
          <cell r="R170" t="str">
            <v>V до и выше 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ИП Носевич С.В.</v>
          </cell>
          <cell r="G171" t="str">
            <v>Васильева</v>
          </cell>
          <cell r="H171" t="str">
            <v xml:space="preserve">Елена </v>
          </cell>
          <cell r="I171" t="str">
            <v>Петровна</v>
          </cell>
          <cell r="K171" t="str">
            <v>Специалист по охране труда</v>
          </cell>
          <cell r="L171" t="str">
            <v>12 лет</v>
          </cell>
          <cell r="M171" t="str">
            <v>первичная</v>
          </cell>
          <cell r="N171" t="str">
            <v>специалист по охране труда, контролирующий электроустановки</v>
          </cell>
          <cell r="R171" t="str">
            <v>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"Компания Бестон"</v>
          </cell>
          <cell r="G172" t="str">
            <v>Кулик</v>
          </cell>
          <cell r="H172" t="str">
            <v>Сергей</v>
          </cell>
          <cell r="I172" t="str">
            <v>Станиславович</v>
          </cell>
          <cell r="K172" t="str">
            <v>инженер электрик</v>
          </cell>
          <cell r="L172" t="str">
            <v>40 лет</v>
          </cell>
          <cell r="M172" t="str">
            <v>очередная</v>
          </cell>
          <cell r="N172" t="str">
            <v>Административно- 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АО "Агрокомплекс Ногинский"</v>
          </cell>
          <cell r="G173" t="str">
            <v>Фокин</v>
          </cell>
          <cell r="H173" t="str">
            <v>Виктор</v>
          </cell>
          <cell r="I173" t="str">
            <v>Владимирович</v>
          </cell>
          <cell r="K173" t="str">
            <v>Главный инженер</v>
          </cell>
          <cell r="L173">
            <v>11</v>
          </cell>
          <cell r="M173" t="str">
            <v>очередная</v>
          </cell>
          <cell r="N173" t="str">
            <v>Административно- технический персонал</v>
          </cell>
          <cell r="R173" t="str">
            <v>V до и выше 1000</v>
          </cell>
          <cell r="S173" t="str">
            <v>ПТЭЭПЭЭ</v>
          </cell>
          <cell r="V173">
            <v>0.54166666666666696</v>
          </cell>
        </row>
        <row r="174">
          <cell r="E174" t="str">
            <v>АО "Агрокомплекс Ногинский"</v>
          </cell>
          <cell r="G174" t="str">
            <v>Горячев</v>
          </cell>
          <cell r="H174" t="str">
            <v>Роман</v>
          </cell>
          <cell r="I174" t="str">
            <v>Владимирович</v>
          </cell>
          <cell r="K174" t="str">
            <v>Инженер КИПиА</v>
          </cell>
          <cell r="L174">
            <v>16</v>
          </cell>
          <cell r="M174" t="str">
            <v>очередная</v>
          </cell>
          <cell r="N174" t="str">
            <v>Административно- 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«Буньково Менеджмент»</v>
          </cell>
          <cell r="G175" t="str">
            <v>Фокин</v>
          </cell>
          <cell r="H175" t="str">
            <v>Виктор</v>
          </cell>
          <cell r="I175" t="str">
            <v>Владимирович</v>
          </cell>
          <cell r="K175" t="str">
            <v>Главный энергетик</v>
          </cell>
          <cell r="L175">
            <v>11</v>
          </cell>
          <cell r="M175" t="str">
            <v>очередная</v>
          </cell>
          <cell r="N175" t="str">
            <v>Административно- технический персонал</v>
          </cell>
          <cell r="R175" t="str">
            <v>V до и выше 1000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«Буньково Менеджмент»</v>
          </cell>
          <cell r="G176" t="str">
            <v>Горячев</v>
          </cell>
          <cell r="H176" t="str">
            <v>Роман</v>
          </cell>
          <cell r="I176" t="str">
            <v>Владимирович</v>
          </cell>
          <cell r="K176" t="str">
            <v>Инженер энергетик</v>
          </cell>
          <cell r="L176">
            <v>16</v>
          </cell>
          <cell r="M176" t="str">
            <v>очередная</v>
          </cell>
          <cell r="N176" t="str">
            <v>Административно- 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ООО "Олета"</v>
          </cell>
          <cell r="G177" t="str">
            <v xml:space="preserve">Самороковский </v>
          </cell>
          <cell r="H177" t="str">
            <v>Алексей</v>
          </cell>
          <cell r="I177" t="str">
            <v xml:space="preserve"> Алексеевич</v>
          </cell>
          <cell r="K177" t="str">
            <v>Инженер энергетик</v>
          </cell>
          <cell r="L177" t="str">
            <v>5 лет</v>
          </cell>
          <cell r="M177" t="str">
            <v>очередная</v>
          </cell>
          <cell r="N177" t="str">
            <v>Административно- 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ИП Паньков Дмитрий Сергеевич</v>
          </cell>
          <cell r="G178" t="str">
            <v xml:space="preserve">Баков </v>
          </cell>
          <cell r="H178" t="str">
            <v>Александр</v>
          </cell>
          <cell r="I178" t="str">
            <v>Валерьевич</v>
          </cell>
          <cell r="K178" t="str">
            <v>Руководитель электромонтажного отдела и слаботочных систем</v>
          </cell>
          <cell r="L178" t="str">
            <v>год</v>
          </cell>
          <cell r="M178" t="str">
            <v>внеочередная</v>
          </cell>
          <cell r="N178" t="str">
            <v>Административно- технический персонал</v>
          </cell>
          <cell r="R178" t="str">
            <v>IV до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"МБА-альянс"</v>
          </cell>
          <cell r="G179" t="str">
            <v>Лукшин</v>
          </cell>
          <cell r="H179" t="str">
            <v>Иван</v>
          </cell>
          <cell r="I179" t="str">
            <v>Федорович</v>
          </cell>
          <cell r="K179" t="str">
            <v>инженер-конструктор-схемотехник</v>
          </cell>
          <cell r="L179" t="str">
            <v>2 года 4 мес</v>
          </cell>
          <cell r="M179" t="str">
            <v>внеочередная</v>
          </cell>
          <cell r="N179" t="str">
            <v>Административно- 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"МБА-альянс"</v>
          </cell>
          <cell r="G180" t="str">
            <v>Гриднев</v>
          </cell>
          <cell r="H180" t="str">
            <v>Евгений</v>
          </cell>
          <cell r="I180" t="str">
            <v>Станиславович</v>
          </cell>
          <cell r="K180" t="str">
            <v>инженер по контролю качества и сервисному обслуживанию</v>
          </cell>
          <cell r="L180" t="str">
            <v>1 год 6 мес</v>
          </cell>
          <cell r="M180" t="str">
            <v>внеочередная</v>
          </cell>
          <cell r="N180" t="str">
            <v>Административно- 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0.5625</v>
          </cell>
        </row>
        <row r="181">
          <cell r="E181" t="str">
            <v>МБУ «Городское хозяйство»</v>
          </cell>
          <cell r="G181" t="str">
            <v>Махмудов</v>
          </cell>
          <cell r="H181" t="str">
            <v>Азиз</v>
          </cell>
          <cell r="I181" t="str">
            <v>Салаудинович</v>
          </cell>
          <cell r="K181" t="str">
            <v>Заместитель директора</v>
          </cell>
          <cell r="L181" t="str">
            <v>1 год</v>
          </cell>
          <cell r="M181" t="str">
            <v>внеочередная</v>
          </cell>
          <cell r="N181" t="str">
            <v>Административно- технический персонал</v>
          </cell>
          <cell r="R181" t="str">
            <v>IV гр. до 1000 В</v>
          </cell>
          <cell r="S181" t="str">
            <v>ПТЭЭПЭЭ</v>
          </cell>
          <cell r="V181">
            <v>0.5625</v>
          </cell>
        </row>
        <row r="182">
          <cell r="E182" t="str">
            <v>МБУ «Городское хозяйство»</v>
          </cell>
          <cell r="G182" t="str">
            <v>Анакин</v>
          </cell>
          <cell r="H182" t="str">
            <v>Сергей</v>
          </cell>
          <cell r="I182" t="str">
            <v>Николаевич</v>
          </cell>
          <cell r="K182" t="str">
            <v>Начальник транспортного участка</v>
          </cell>
          <cell r="L182" t="str">
            <v>1,5 года</v>
          </cell>
          <cell r="M182" t="str">
            <v>внеочередная</v>
          </cell>
          <cell r="N182" t="str">
            <v>Административно- технический персонал</v>
          </cell>
          <cell r="R182" t="str">
            <v>III гр. до 1000 В</v>
          </cell>
          <cell r="S182" t="str">
            <v>ПТЭЭПЭЭ</v>
          </cell>
          <cell r="V182">
            <v>0.5625</v>
          </cell>
        </row>
        <row r="183">
          <cell r="E183" t="str">
            <v>АО "Эльф Филлинг"</v>
          </cell>
          <cell r="G183" t="str">
            <v>Кузьмин</v>
          </cell>
          <cell r="H183" t="str">
            <v>Евгений</v>
          </cell>
          <cell r="I183" t="str">
            <v>Николаевич</v>
          </cell>
          <cell r="K183" t="str">
            <v>Главный энергетик</v>
          </cell>
          <cell r="L183" t="str">
            <v>2 мес</v>
          </cell>
          <cell r="M183" t="str">
            <v>очередная</v>
          </cell>
          <cell r="N183" t="str">
            <v>управленческий персонал</v>
          </cell>
          <cell r="S183" t="str">
            <v>ПТЭТЭ</v>
          </cell>
          <cell r="V183">
            <v>0.5625</v>
          </cell>
        </row>
        <row r="184">
          <cell r="E184" t="str">
            <v>АО "Эльф Филлинг"</v>
          </cell>
          <cell r="G184" t="str">
            <v xml:space="preserve">Подгорнов </v>
          </cell>
          <cell r="H184" t="str">
            <v>Сергей</v>
          </cell>
          <cell r="I184" t="str">
            <v>Васильевич</v>
          </cell>
          <cell r="K184" t="str">
            <v>Ведущий инженер</v>
          </cell>
          <cell r="L184" t="str">
            <v>7 мес</v>
          </cell>
          <cell r="M184" t="str">
            <v>очередная</v>
          </cell>
          <cell r="N184" t="str">
            <v>управленческий персонал</v>
          </cell>
          <cell r="S184" t="str">
            <v>ПТЭТЭ</v>
          </cell>
          <cell r="V184">
            <v>0.5625</v>
          </cell>
        </row>
        <row r="185">
          <cell r="E185" t="str">
            <v>ООО "ПАРИТЕТ"</v>
          </cell>
          <cell r="G185" t="str">
            <v>Данилочкин</v>
          </cell>
          <cell r="H185" t="str">
            <v>Михаил</v>
          </cell>
          <cell r="I185" t="str">
            <v>Дмитриевич</v>
          </cell>
          <cell r="K185" t="str">
            <v>Заместитель Генерального  директора</v>
          </cell>
          <cell r="L185" t="str">
            <v>3 года 2 месяца</v>
          </cell>
          <cell r="M185" t="str">
            <v>очередная</v>
          </cell>
          <cell r="N185" t="str">
            <v>Административно- технический персонал</v>
          </cell>
          <cell r="R185" t="str">
            <v>V гр. до и выше 1000В</v>
          </cell>
          <cell r="S185" t="str">
            <v>ПТЭЭПЭЭ</v>
          </cell>
          <cell r="V185">
            <v>0.5625</v>
          </cell>
        </row>
        <row r="186">
          <cell r="E186" t="str">
            <v>ООО "ПАРИТЕТ"</v>
          </cell>
          <cell r="G186" t="str">
            <v>Черватюк</v>
          </cell>
          <cell r="H186" t="str">
            <v xml:space="preserve">Вячеслав </v>
          </cell>
          <cell r="I186" t="str">
            <v>Александрович</v>
          </cell>
          <cell r="K186" t="str">
            <v>Главный инженер</v>
          </cell>
          <cell r="L186" t="str">
            <v>3 месяца</v>
          </cell>
          <cell r="M186" t="str">
            <v>первичная</v>
          </cell>
          <cell r="N186" t="str">
            <v>Административно- технический персонал</v>
          </cell>
          <cell r="R186" t="str">
            <v>II гр. до и выше 1000В</v>
          </cell>
          <cell r="S186" t="str">
            <v>ПТЭЭПЭЭ</v>
          </cell>
          <cell r="V186">
            <v>0.5625</v>
          </cell>
        </row>
        <row r="187">
          <cell r="E187" t="str">
            <v>МБУ ДК "Цементник"</v>
          </cell>
          <cell r="G187" t="str">
            <v>Емелин</v>
          </cell>
          <cell r="H187" t="str">
            <v>Евгений</v>
          </cell>
          <cell r="I187" t="str">
            <v>Александрович</v>
          </cell>
          <cell r="K187" t="str">
            <v>звукорежиссер первой категории</v>
          </cell>
          <cell r="L187" t="str">
            <v>2,9 лет</v>
          </cell>
          <cell r="M187" t="str">
            <v>первичная</v>
          </cell>
          <cell r="N187" t="str">
            <v>Административно- 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МБУ ДК "Цементник"</v>
          </cell>
          <cell r="G188" t="str">
            <v>Хомутов</v>
          </cell>
          <cell r="H188" t="str">
            <v>Владимир</v>
          </cell>
          <cell r="I188" t="str">
            <v>Владимирович</v>
          </cell>
          <cell r="K188" t="str">
            <v>звукорежиссер первой категории</v>
          </cell>
          <cell r="L188" t="str">
            <v>10,8 лет</v>
          </cell>
          <cell r="M188" t="str">
            <v>первичная</v>
          </cell>
          <cell r="N188" t="str">
            <v>Административно- технический персонал</v>
          </cell>
          <cell r="R188" t="str">
            <v>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ШПТО ГХ</v>
          </cell>
          <cell r="G189" t="str">
            <v xml:space="preserve">Воеводин </v>
          </cell>
          <cell r="H189" t="str">
            <v>Андрей</v>
          </cell>
          <cell r="I189" t="str">
            <v>Александрович</v>
          </cell>
          <cell r="K189" t="str">
            <v>Начальник котельных и тепловых сетей</v>
          </cell>
          <cell r="L189" t="str">
            <v>4 года 6 месяцев</v>
          </cell>
          <cell r="M189" t="str">
            <v>очередная</v>
          </cell>
          <cell r="N189" t="str">
            <v xml:space="preserve">управленческий персонал </v>
          </cell>
          <cell r="S189" t="str">
            <v>ПТЭТЭ</v>
          </cell>
          <cell r="V189">
            <v>0.5625</v>
          </cell>
        </row>
        <row r="190">
          <cell r="E190" t="str">
            <v>ШПТО ГХ</v>
          </cell>
          <cell r="G190" t="str">
            <v>Прохорова</v>
          </cell>
          <cell r="H190" t="str">
            <v>Анастасия</v>
          </cell>
          <cell r="I190" t="str">
            <v>Валерьевна</v>
          </cell>
          <cell r="K190" t="str">
            <v>Старший мастер котельной и тепловых сетей</v>
          </cell>
          <cell r="L190" t="str">
            <v>2 года</v>
          </cell>
          <cell r="M190" t="str">
            <v>очередная</v>
          </cell>
          <cell r="N190" t="str">
            <v>специалист</v>
          </cell>
          <cell r="S190" t="str">
            <v>ПТЭТЭ</v>
          </cell>
          <cell r="V190">
            <v>0.5625</v>
          </cell>
        </row>
        <row r="191">
          <cell r="E191" t="str">
            <v>ШПТО ГХ</v>
          </cell>
          <cell r="G191" t="str">
            <v xml:space="preserve">Ерхова </v>
          </cell>
          <cell r="H191" t="str">
            <v>Марина</v>
          </cell>
          <cell r="I191" t="str">
            <v>Сергеевна</v>
          </cell>
          <cell r="K191" t="str">
            <v>Начальник котельных и тепловых сетей</v>
          </cell>
          <cell r="L191" t="str">
            <v>4 года                    10 месяцев</v>
          </cell>
          <cell r="M191" t="str">
            <v>очередная</v>
          </cell>
          <cell r="N191" t="str">
            <v xml:space="preserve">управленческий персонал </v>
          </cell>
          <cell r="S191" t="str">
            <v>ПТЭТЭ</v>
          </cell>
          <cell r="V191">
            <v>0.5625</v>
          </cell>
        </row>
        <row r="192">
          <cell r="E192" t="str">
            <v>ШПТО ГХ</v>
          </cell>
          <cell r="G192" t="str">
            <v>Кочеткова</v>
          </cell>
          <cell r="H192" t="str">
            <v>Елена</v>
          </cell>
          <cell r="I192" t="str">
            <v>Александровна</v>
          </cell>
          <cell r="K192" t="str">
            <v>Начальник котельных и тепловых сетей</v>
          </cell>
          <cell r="L192" t="str">
            <v>8 лет 5 месяцев</v>
          </cell>
          <cell r="M192" t="str">
            <v>очередная</v>
          </cell>
          <cell r="N192" t="str">
            <v xml:space="preserve">управленческий персонал </v>
          </cell>
          <cell r="S192" t="str">
            <v>ПТЭТЭ</v>
          </cell>
          <cell r="V192">
            <v>0.5625</v>
          </cell>
        </row>
        <row r="193">
          <cell r="E193" t="str">
            <v>ШПТО ГХ</v>
          </cell>
          <cell r="G193" t="str">
            <v xml:space="preserve">Полухов </v>
          </cell>
          <cell r="H193" t="str">
            <v>Николай</v>
          </cell>
          <cell r="I193" t="str">
            <v>Викторович</v>
          </cell>
          <cell r="K193" t="str">
            <v>Начальник котельной и тепловых сетей</v>
          </cell>
          <cell r="L193" t="str">
            <v>2 года 2 месяца</v>
          </cell>
          <cell r="M193" t="str">
            <v>очередная</v>
          </cell>
          <cell r="N193" t="str">
            <v xml:space="preserve">управленческий персонал </v>
          </cell>
          <cell r="S193" t="str">
            <v>ПТЭТЭ</v>
          </cell>
          <cell r="V193">
            <v>0.5625</v>
          </cell>
        </row>
        <row r="194">
          <cell r="E194" t="str">
            <v>ШПТО ГХ</v>
          </cell>
          <cell r="G194" t="str">
            <v xml:space="preserve">Отемисов </v>
          </cell>
          <cell r="H194" t="str">
            <v>Сергей</v>
          </cell>
          <cell r="I194" t="str">
            <v>Русланович</v>
          </cell>
          <cell r="K194" t="str">
            <v>Начальник участка №2</v>
          </cell>
          <cell r="L194" t="str">
            <v>4 года 6 месяцев</v>
          </cell>
          <cell r="M194" t="str">
            <v>очередная</v>
          </cell>
          <cell r="N194" t="str">
            <v xml:space="preserve">управленческий персонал </v>
          </cell>
          <cell r="S194" t="str">
            <v>ПТЭТЭ</v>
          </cell>
          <cell r="V194">
            <v>0.5625</v>
          </cell>
        </row>
        <row r="195">
          <cell r="E195" t="str">
            <v xml:space="preserve">Индивидуальный предприниматель Громов Денис Николаевич </v>
          </cell>
          <cell r="G195" t="str">
            <v xml:space="preserve">Громов </v>
          </cell>
          <cell r="H195" t="str">
            <v>Денис</v>
          </cell>
          <cell r="I195" t="str">
            <v>Николаевич</v>
          </cell>
          <cell r="K195" t="str">
            <v>Индивидуальный предприниматель</v>
          </cell>
          <cell r="L195" t="str">
            <v>3г.5 месяцев</v>
          </cell>
          <cell r="M195" t="str">
            <v>очередная</v>
          </cell>
          <cell r="N195" t="str">
            <v>управленческий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АО"СМСУ-80"ПЭМ"</v>
          </cell>
          <cell r="G196" t="str">
            <v xml:space="preserve">Евстратов </v>
          </cell>
          <cell r="H196" t="str">
            <v xml:space="preserve">Алексей </v>
          </cell>
          <cell r="I196" t="str">
            <v>Анатольевич</v>
          </cell>
          <cell r="K196" t="str">
            <v>Начальник монтажно-строительного участка</v>
          </cell>
          <cell r="L196" t="str">
            <v>2 года</v>
          </cell>
          <cell r="M196" t="str">
            <v>очередная</v>
          </cell>
          <cell r="N196" t="str">
            <v>административно-технический персонал, с правом испытания оборудования повышенным напряжением</v>
          </cell>
          <cell r="R196" t="str">
            <v xml:space="preserve">   V до и выше 1000В</v>
          </cell>
          <cell r="S196" t="str">
            <v>ПТЭЭПЭЭ</v>
          </cell>
          <cell r="V196">
            <v>0.5625</v>
          </cell>
        </row>
        <row r="197">
          <cell r="E197" t="str">
            <v>ГУП МО "Солнечногорское ЖКХ"</v>
          </cell>
          <cell r="G197" t="str">
            <v>Эккарт</v>
          </cell>
          <cell r="H197" t="str">
            <v>Александр</v>
          </cell>
          <cell r="I197" t="str">
            <v>Юрьевич</v>
          </cell>
          <cell r="K197" t="str">
            <v>мастер</v>
          </cell>
          <cell r="L197" t="str">
            <v>2 года</v>
          </cell>
          <cell r="M197" t="str">
            <v>первичная</v>
          </cell>
          <cell r="N197" t="str">
            <v>оперативный руководитель</v>
          </cell>
          <cell r="S197" t="str">
            <v>ПТЭТЭ</v>
          </cell>
          <cell r="V197">
            <v>0.5625</v>
          </cell>
        </row>
        <row r="198">
          <cell r="E198" t="str">
            <v>ГУП МО "Солнечногорское ЖКХ"</v>
          </cell>
          <cell r="G198" t="str">
            <v>Шульман</v>
          </cell>
          <cell r="H198" t="str">
            <v xml:space="preserve">Елена </v>
          </cell>
          <cell r="I198" t="str">
            <v>Георгиевна</v>
          </cell>
          <cell r="K198" t="str">
            <v>мастер</v>
          </cell>
          <cell r="L198" t="str">
            <v>1 год</v>
          </cell>
          <cell r="M198" t="str">
            <v>первичная</v>
          </cell>
          <cell r="N198" t="str">
            <v>оперативный руководитель</v>
          </cell>
          <cell r="S198" t="str">
            <v>ПТЭТЭ</v>
          </cell>
          <cell r="V198">
            <v>0.5625</v>
          </cell>
        </row>
        <row r="199">
          <cell r="E199" t="str">
            <v>ГУП МО "Солнечногорское ЖКХ"</v>
          </cell>
          <cell r="G199" t="str">
            <v xml:space="preserve">Рязанцев </v>
          </cell>
          <cell r="H199" t="str">
            <v>Дмитрий</v>
          </cell>
          <cell r="I199" t="str">
            <v xml:space="preserve">Сергеевич </v>
          </cell>
          <cell r="K199" t="str">
            <v>Начальник Управления № 2</v>
          </cell>
          <cell r="L199" t="str">
            <v>1 год</v>
          </cell>
          <cell r="M199" t="str">
            <v>первичная</v>
          </cell>
          <cell r="N199" t="str">
            <v>руководитель структурного подразделения</v>
          </cell>
          <cell r="S199" t="str">
            <v>ПТЭТЭ</v>
          </cell>
          <cell r="V199">
            <v>0.5625</v>
          </cell>
        </row>
        <row r="200">
          <cell r="E200" t="str">
            <v>ООО "УК Жилище"</v>
          </cell>
          <cell r="G200" t="str">
            <v>Бычков</v>
          </cell>
          <cell r="H200" t="str">
            <v>Александр</v>
          </cell>
          <cell r="I200" t="str">
            <v>Викторович</v>
          </cell>
          <cell r="K200" t="str">
            <v>старший мастер</v>
          </cell>
          <cell r="L200">
            <v>13</v>
          </cell>
          <cell r="M200" t="str">
            <v>очередная</v>
          </cell>
          <cell r="N200" t="str">
            <v>руководитель структурного подразделения</v>
          </cell>
          <cell r="S200" t="str">
            <v>ПТЭТЭ</v>
          </cell>
          <cell r="V200">
            <v>0.58333333333333304</v>
          </cell>
        </row>
        <row r="201">
          <cell r="E201" t="str">
            <v>АО "Фирма "Строитель"</v>
          </cell>
          <cell r="G201" t="str">
            <v>Завражнов</v>
          </cell>
          <cell r="H201" t="str">
            <v>Илья</v>
          </cell>
          <cell r="I201" t="str">
            <v>Владимирович</v>
          </cell>
          <cell r="K201" t="str">
            <v>Заместитель
 технического директора</v>
          </cell>
          <cell r="L201" t="str">
            <v>6мес</v>
          </cell>
          <cell r="M201" t="str">
            <v>очередная</v>
          </cell>
          <cell r="N201" t="str">
            <v>Административно- технический персонал</v>
          </cell>
          <cell r="R201" t="str">
            <v>III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АО "МГПЗ"</v>
          </cell>
          <cell r="G202" t="str">
            <v>Шелоханов</v>
          </cell>
          <cell r="H202" t="str">
            <v>Сергей</v>
          </cell>
          <cell r="I202" t="str">
            <v>Николаевич</v>
          </cell>
          <cell r="K202" t="str">
            <v>начальник ПВКУ</v>
          </cell>
          <cell r="L202" t="str">
            <v>1 год</v>
          </cell>
          <cell r="M202" t="str">
            <v>очередная</v>
          </cell>
          <cell r="N202" t="str">
            <v>Административно- технический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"Уютный дом"</v>
          </cell>
          <cell r="G203" t="str">
            <v>Прозоров</v>
          </cell>
          <cell r="H203" t="str">
            <v>Эдуард</v>
          </cell>
          <cell r="I203" t="str">
            <v>Борисович</v>
          </cell>
          <cell r="K203" t="str">
            <v>Главный инженер</v>
          </cell>
          <cell r="L203" t="str">
            <v>8 лет</v>
          </cell>
          <cell r="M203" t="str">
            <v>очередная</v>
          </cell>
          <cell r="N203" t="str">
            <v>управленческий персонал</v>
          </cell>
          <cell r="S203" t="str">
            <v>ПТЭТЭ</v>
          </cell>
          <cell r="V203">
            <v>0.58333333333333304</v>
          </cell>
        </row>
        <row r="204">
          <cell r="E204" t="str">
            <v>ООО "Уютный дом"</v>
          </cell>
          <cell r="G204" t="str">
            <v>Гаранжа</v>
          </cell>
          <cell r="H204" t="str">
            <v>Юрий</v>
          </cell>
          <cell r="I204" t="str">
            <v>Вячеславович</v>
          </cell>
          <cell r="K204" t="str">
            <v>Заместитель главного инженера</v>
          </cell>
          <cell r="L204" t="str">
            <v>7 лет</v>
          </cell>
          <cell r="M204" t="str">
            <v>первичная</v>
          </cell>
          <cell r="N204" t="str">
            <v>управленческий персонал</v>
          </cell>
          <cell r="S204" t="str">
            <v>ПТЭТЭ</v>
          </cell>
          <cell r="V204">
            <v>0.58333333333333304</v>
          </cell>
        </row>
        <row r="205">
          <cell r="E205" t="str">
            <v>ООО "ПК "САЗИ"</v>
          </cell>
          <cell r="G205" t="str">
            <v>Яшков</v>
          </cell>
          <cell r="H205" t="str">
            <v>Николай</v>
          </cell>
          <cell r="I205" t="str">
            <v>Станиславович</v>
          </cell>
          <cell r="K205" t="str">
            <v>Главный механик</v>
          </cell>
          <cell r="L205" t="str">
            <v>3 года 2 месяца</v>
          </cell>
          <cell r="M205" t="str">
            <v>очередная</v>
          </cell>
          <cell r="N205" t="str">
            <v>Административно- технический персонал</v>
          </cell>
          <cell r="R205" t="str">
            <v xml:space="preserve"> V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МУ ЦТО МОУ</v>
          </cell>
          <cell r="G206" t="str">
            <v>Бартенева</v>
          </cell>
          <cell r="H206" t="str">
            <v>Татьяна</v>
          </cell>
          <cell r="I206" t="str">
            <v>Васильевна</v>
          </cell>
          <cell r="K206" t="str">
            <v>главный специалист аварийно-диспетчерской службы</v>
          </cell>
          <cell r="L206" t="str">
            <v>1год 11 мес</v>
          </cell>
          <cell r="M206" t="str">
            <v>очередная</v>
          </cell>
          <cell r="N206" t="str">
            <v>управленческий персонал</v>
          </cell>
          <cell r="S206" t="str">
            <v>ПТЭТЭ</v>
          </cell>
          <cell r="V206">
            <v>0.58333333333333304</v>
          </cell>
        </row>
        <row r="207">
          <cell r="E207" t="str">
            <v>МУ ЦТО МОУ</v>
          </cell>
          <cell r="G207" t="str">
            <v>Санталов</v>
          </cell>
          <cell r="H207" t="str">
            <v>Дмитрий</v>
          </cell>
          <cell r="I207" t="str">
            <v>Сергеевич</v>
          </cell>
          <cell r="K207" t="str">
            <v>главный специалист общестроительных работ</v>
          </cell>
          <cell r="L207" t="str">
            <v>2 мес.</v>
          </cell>
          <cell r="M207" t="str">
            <v>очередная</v>
          </cell>
          <cell r="N207" t="str">
            <v>Административно- технический персонал</v>
          </cell>
          <cell r="R207" t="str">
            <v>II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"РАЭ"</v>
          </cell>
          <cell r="G208" t="str">
            <v xml:space="preserve"> Куцевалов</v>
          </cell>
          <cell r="H208" t="str">
            <v xml:space="preserve">Максим </v>
          </cell>
          <cell r="I208" t="str">
            <v>Сергеевич</v>
          </cell>
          <cell r="K208" t="str">
            <v>Техник-электрик - наладчик электронного оборудования</v>
          </cell>
          <cell r="L208" t="str">
            <v>1 год</v>
          </cell>
          <cell r="M208" t="str">
            <v>Внеочередная</v>
          </cell>
          <cell r="N208" t="str">
            <v>оперативно-ремонтный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"РАЭ"</v>
          </cell>
          <cell r="G209" t="str">
            <v>Шипов</v>
          </cell>
          <cell r="H209" t="str">
            <v>Дмитрий</v>
          </cell>
          <cell r="I209" t="str">
            <v>Сергеевич</v>
          </cell>
          <cell r="K209" t="str">
            <v>Инженер по наладке и испытаниям</v>
          </cell>
          <cell r="L209" t="str">
            <v>1 год</v>
          </cell>
          <cell r="M209" t="str">
            <v>Внеочередная</v>
          </cell>
          <cell r="N209" t="str">
            <v>Административно- технический персонал</v>
          </cell>
          <cell r="R209" t="str">
            <v>III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"Энергия-СТ"</v>
          </cell>
          <cell r="G210" t="str">
            <v xml:space="preserve">Демьянов </v>
          </cell>
          <cell r="H210" t="str">
            <v>Александр</v>
          </cell>
          <cell r="I210" t="str">
            <v>Евгеньевич</v>
          </cell>
          <cell r="K210" t="str">
            <v>Руководитель технического отдела</v>
          </cell>
          <cell r="L210" t="str">
            <v>1.5 года</v>
          </cell>
          <cell r="M210" t="str">
            <v>очередная</v>
          </cell>
          <cell r="N210" t="str">
            <v>Административно- технический персонал</v>
          </cell>
          <cell r="R210" t="str">
            <v>IV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"Энергия-СТ"</v>
          </cell>
          <cell r="G211" t="str">
            <v xml:space="preserve">Трембач </v>
          </cell>
          <cell r="H211" t="str">
            <v>Владимир</v>
          </cell>
          <cell r="I211" t="str">
            <v>Михайлович</v>
          </cell>
          <cell r="K211" t="str">
            <v>Заместитель руководителя департамента предоставления сервисов</v>
          </cell>
          <cell r="L211" t="str">
            <v>1.5 года</v>
          </cell>
          <cell r="M211" t="str">
            <v>первичная</v>
          </cell>
          <cell r="N211" t="str">
            <v>Административно- технический персонал</v>
          </cell>
          <cell r="R211" t="str">
            <v>II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"Энергия-СТ"</v>
          </cell>
          <cell r="G212" t="str">
            <v xml:space="preserve">Сафонов </v>
          </cell>
          <cell r="H212" t="str">
            <v>Александр</v>
          </cell>
          <cell r="I212" t="str">
            <v>Александрович</v>
          </cell>
          <cell r="K212" t="str">
            <v>Заместитель руководителя отдела закупок</v>
          </cell>
          <cell r="L212" t="str">
            <v>4 мес</v>
          </cell>
          <cell r="M212" t="str">
            <v>первичная</v>
          </cell>
          <cell r="N212" t="str">
            <v>Административно- технический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"Энергия-СТ"</v>
          </cell>
          <cell r="G213" t="str">
            <v>Волков</v>
          </cell>
          <cell r="H213" t="str">
            <v>Александр</v>
          </cell>
          <cell r="I213" t="str">
            <v>Владимирович</v>
          </cell>
          <cell r="K213" t="str">
            <v>инженер по электробезопасности</v>
          </cell>
          <cell r="L213" t="str">
            <v>1.5 года</v>
          </cell>
          <cell r="M213" t="str">
            <v>первичная</v>
          </cell>
          <cell r="N213" t="str">
            <v>Административно- технический персонал</v>
          </cell>
          <cell r="R213" t="str">
            <v>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"БКС"</v>
          </cell>
          <cell r="G214" t="str">
            <v>Зотов</v>
          </cell>
          <cell r="H214" t="str">
            <v>Валерий</v>
          </cell>
          <cell r="I214" t="str">
            <v>Валентинович</v>
          </cell>
          <cell r="K214" t="str">
            <v>Главный инженер</v>
          </cell>
          <cell r="L214" t="str">
            <v>14 лет</v>
          </cell>
          <cell r="M214" t="str">
            <v>очередная</v>
          </cell>
          <cell r="N214" t="str">
            <v xml:space="preserve"> руководящий работник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 "ПромТехСервис"</v>
          </cell>
          <cell r="G215" t="str">
            <v>Польшаков</v>
          </cell>
          <cell r="H215" t="str">
            <v>Валентин</v>
          </cell>
          <cell r="I215" t="str">
            <v>Евгеньевич</v>
          </cell>
          <cell r="K215" t="str">
            <v>Начальник службы эксплуатации (главный инженер структурного подразделения г. Подольск)</v>
          </cell>
          <cell r="L215" t="str">
            <v>1 мес</v>
          </cell>
          <cell r="M215" t="str">
            <v>первичная</v>
          </cell>
          <cell r="N215" t="str">
            <v>руководитель структурного подразделения</v>
          </cell>
          <cell r="S215" t="str">
            <v>ПТЭТЭ</v>
          </cell>
          <cell r="V215">
            <v>0.58333333333333304</v>
          </cell>
        </row>
        <row r="216">
          <cell r="E216" t="str">
            <v>ООО "ПромТехСервис"</v>
          </cell>
          <cell r="G216" t="str">
            <v xml:space="preserve">Галстян  </v>
          </cell>
          <cell r="H216" t="str">
            <v>Армен</v>
          </cell>
          <cell r="I216" t="str">
            <v>Мартинович</v>
          </cell>
          <cell r="K216" t="str">
            <v>Инженер по системам (отопления, вентиляции, водоснабжения, канализации и кондиционирования)</v>
          </cell>
          <cell r="L216" t="str">
            <v>1 мес</v>
          </cell>
          <cell r="M216" t="str">
            <v>первичная</v>
          </cell>
          <cell r="N216" t="str">
            <v>руководящий работник</v>
          </cell>
          <cell r="S216" t="str">
            <v>ПТЭТЭ</v>
          </cell>
          <cell r="V216">
            <v>0.58333333333333304</v>
          </cell>
        </row>
        <row r="217">
          <cell r="E217" t="str">
            <v>ООО "ПромТехСервис"</v>
          </cell>
          <cell r="G217" t="str">
            <v xml:space="preserve">Завидов </v>
          </cell>
          <cell r="H217" t="str">
            <v xml:space="preserve">Николай </v>
          </cell>
          <cell r="I217" t="str">
            <v>Алексеевич</v>
          </cell>
          <cell r="K217" t="str">
            <v>Начальник службы эксплуатации (главный инженер)</v>
          </cell>
          <cell r="L217" t="str">
            <v>1 мес</v>
          </cell>
          <cell r="M217" t="str">
            <v>первичная</v>
          </cell>
          <cell r="N217" t="str">
            <v>руководитель структурного подразделения</v>
          </cell>
          <cell r="S217" t="str">
            <v>ПТЭТЭ</v>
          </cell>
          <cell r="V217">
            <v>0.58333333333333304</v>
          </cell>
        </row>
        <row r="218">
          <cell r="E218" t="str">
            <v>ООО "ПромТехСервис"</v>
          </cell>
          <cell r="G218" t="str">
            <v>Ситрунов</v>
          </cell>
          <cell r="H218" t="str">
            <v xml:space="preserve">Вячеслав </v>
          </cell>
          <cell r="I218" t="str">
            <v>Юрьевич</v>
          </cell>
          <cell r="K218" t="str">
            <v>Инженер по системам (отопления, вентиляции, водоснабжения, канализации и кондиционирования)</v>
          </cell>
          <cell r="L218" t="str">
            <v>1 мес</v>
          </cell>
          <cell r="M218" t="str">
            <v>первичная</v>
          </cell>
          <cell r="N218" t="str">
            <v>руководящий работник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"ПромТехСервис"</v>
          </cell>
          <cell r="G219" t="str">
            <v>Калинин</v>
          </cell>
          <cell r="H219" t="str">
            <v>Юрий</v>
          </cell>
          <cell r="I219" t="str">
            <v>Леонидович</v>
          </cell>
          <cell r="K219" t="str">
            <v>Начальник службы эксплуатации (главный инженер)</v>
          </cell>
          <cell r="L219" t="str">
            <v>1 мес</v>
          </cell>
          <cell r="M219" t="str">
            <v>первичная</v>
          </cell>
          <cell r="N219" t="str">
            <v>руководитель структурного подразделения</v>
          </cell>
          <cell r="S219" t="str">
            <v>ПТЭТЭ</v>
          </cell>
          <cell r="V219">
            <v>0.58333333333333304</v>
          </cell>
        </row>
        <row r="220">
          <cell r="E220" t="str">
            <v>ООО "ПромТехСервис"</v>
          </cell>
          <cell r="G220" t="str">
            <v xml:space="preserve">Бекетов </v>
          </cell>
          <cell r="H220" t="str">
            <v xml:space="preserve">Александр </v>
          </cell>
          <cell r="I220" t="str">
            <v>Вячеславович</v>
          </cell>
          <cell r="K220" t="str">
            <v>Инженер по системам (отопления, вентиляции, водоснабжения, канализации и кондиционирования)</v>
          </cell>
          <cell r="L220" t="str">
            <v>1 мес</v>
          </cell>
          <cell r="M220" t="str">
            <v>первичная</v>
          </cell>
          <cell r="N220" t="str">
            <v>руководящий работник</v>
          </cell>
          <cell r="S220" t="str">
            <v>ПТЭТЭ</v>
          </cell>
          <cell r="V220">
            <v>0.58333333333333304</v>
          </cell>
        </row>
        <row r="221">
          <cell r="E221" t="str">
            <v>ООО ВИАТИС</v>
          </cell>
          <cell r="G221" t="str">
            <v xml:space="preserve">Атаманов </v>
          </cell>
          <cell r="H221" t="str">
            <v>Василий</v>
          </cell>
          <cell r="I221" t="str">
            <v>Юрьевич</v>
          </cell>
          <cell r="K221" t="str">
            <v>земеститель главного инжененра</v>
          </cell>
          <cell r="L221" t="str">
            <v>5 лет</v>
          </cell>
          <cell r="M221" t="str">
            <v>очередная</v>
          </cell>
          <cell r="N221" t="str">
            <v>Административно- технический персонал</v>
          </cell>
          <cell r="R221" t="str">
            <v>III группа до и выше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ВИАТИС</v>
          </cell>
          <cell r="G222" t="str">
            <v>Галунка</v>
          </cell>
          <cell r="H222" t="str">
            <v>Александр</v>
          </cell>
          <cell r="I222" t="str">
            <v>Васильевич</v>
          </cell>
          <cell r="K222" t="str">
            <v>инженер-электрик</v>
          </cell>
          <cell r="L222" t="str">
            <v>3 года</v>
          </cell>
          <cell r="M222" t="str">
            <v>очередная</v>
          </cell>
          <cell r="N222" t="str">
            <v>оперативно-ремонтный персонал</v>
          </cell>
          <cell r="R222" t="str">
            <v>III группа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АДОНИС</v>
          </cell>
          <cell r="G223" t="str">
            <v>Козлов</v>
          </cell>
          <cell r="H223" t="str">
            <v>Александр</v>
          </cell>
          <cell r="I223" t="str">
            <v>Владимирович</v>
          </cell>
          <cell r="K223" t="str">
            <v>заместитель генерального директора</v>
          </cell>
          <cell r="L223">
            <v>5</v>
          </cell>
          <cell r="M223" t="str">
            <v>очередная</v>
          </cell>
          <cell r="N223" t="str">
            <v>Административно- технический персонал</v>
          </cell>
          <cell r="R223" t="str">
            <v xml:space="preserve"> IV  до и выше  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"УК КупавнаЖилСервис"</v>
          </cell>
          <cell r="G224" t="str">
            <v xml:space="preserve">Хакимов </v>
          </cell>
          <cell r="H224" t="str">
            <v>Мирзорахим</v>
          </cell>
          <cell r="I224" t="str">
            <v>Мирзоабдукодирович</v>
          </cell>
          <cell r="K224" t="str">
            <v>техник</v>
          </cell>
          <cell r="L224" t="str">
            <v>1 год 4 мес.</v>
          </cell>
          <cell r="M224" t="str">
            <v>очередная</v>
          </cell>
          <cell r="N224" t="str">
            <v>ремонтный персонал</v>
          </cell>
          <cell r="S224" t="str">
            <v>ПТЭТЭ</v>
          </cell>
          <cell r="V224">
            <v>0.58333333333333304</v>
          </cell>
        </row>
        <row r="225">
          <cell r="E225" t="str">
            <v>ООО " ТПГ-Рожков"</v>
          </cell>
          <cell r="G225" t="str">
            <v xml:space="preserve">Искандарова </v>
          </cell>
          <cell r="H225" t="str">
            <v>Венера</v>
          </cell>
          <cell r="I225" t="str">
            <v>Шамиловна</v>
          </cell>
          <cell r="K225" t="str">
            <v>главный энергетик</v>
          </cell>
          <cell r="L225" t="str">
            <v>17 лет</v>
          </cell>
          <cell r="M225" t="str">
            <v>очередная</v>
          </cell>
          <cell r="N225" t="str">
            <v>Административно- технический персонал</v>
          </cell>
          <cell r="S225" t="str">
            <v>ПТЭТЭ</v>
          </cell>
          <cell r="V225">
            <v>0.60416666666666696</v>
          </cell>
        </row>
        <row r="226">
          <cell r="E226" t="str">
            <v>ООО "СК ЖБИ ПОСТАВКА"</v>
          </cell>
          <cell r="G226" t="str">
            <v>Билько</v>
          </cell>
          <cell r="H226" t="str">
            <v>Алексей</v>
          </cell>
          <cell r="I226" t="str">
            <v>Александрович</v>
          </cell>
          <cell r="K226" t="str">
            <v>Начальник участка</v>
          </cell>
          <cell r="L226" t="str">
            <v>5 лет</v>
          </cell>
          <cell r="M226" t="str">
            <v>внеочередная</v>
          </cell>
          <cell r="N226" t="str">
            <v>Административно- технический персонал</v>
          </cell>
          <cell r="R226" t="str">
            <v xml:space="preserve">III гр.  до и выше 1000 В </v>
          </cell>
          <cell r="S226" t="str">
            <v>ПТЭЭПЭЭ</v>
          </cell>
          <cell r="V226">
            <v>0.60416666666666696</v>
          </cell>
        </row>
        <row r="227">
          <cell r="E227" t="str">
            <v xml:space="preserve">ЛРКЦ «Юдино» </v>
          </cell>
          <cell r="G227" t="str">
            <v>Атаманенко</v>
          </cell>
          <cell r="H227" t="str">
            <v>Сергей</v>
          </cell>
          <cell r="I227" t="str">
            <v>Николаевич</v>
          </cell>
          <cell r="K227" t="str">
            <v>Заместитель главного врача по общим вопросам</v>
          </cell>
          <cell r="L227" t="str">
            <v>2 мес.</v>
          </cell>
          <cell r="M227" t="str">
            <v>первичная</v>
          </cell>
          <cell r="N227" t="str">
            <v>управленческий персонал</v>
          </cell>
          <cell r="S227" t="str">
            <v>ПТЭТЭ</v>
          </cell>
          <cell r="V227">
            <v>0.60416666666666696</v>
          </cell>
        </row>
        <row r="228">
          <cell r="E228" t="str">
            <v xml:space="preserve">ЛРКЦ «Юдино» </v>
          </cell>
          <cell r="G228" t="str">
            <v>Ермольчев</v>
          </cell>
          <cell r="H228" t="str">
            <v>Антон</v>
          </cell>
          <cell r="I228" t="str">
            <v>Павлович</v>
          </cell>
          <cell r="K228" t="str">
            <v>Начальник отдела</v>
          </cell>
          <cell r="L228" t="str">
            <v>3 года</v>
          </cell>
          <cell r="M228" t="str">
            <v>первичная</v>
          </cell>
          <cell r="N228" t="str">
            <v>управленческий персонал</v>
          </cell>
          <cell r="S228" t="str">
            <v>ПТЭТЭ</v>
          </cell>
          <cell r="V228">
            <v>0.60416666666666696</v>
          </cell>
        </row>
        <row r="229">
          <cell r="E229" t="str">
            <v xml:space="preserve">ЛРКЦ «Юдино» </v>
          </cell>
          <cell r="G229" t="str">
            <v>Шестопалов</v>
          </cell>
          <cell r="H229" t="str">
            <v>Сергей</v>
          </cell>
          <cell r="I229" t="str">
            <v>Сергеевич</v>
          </cell>
          <cell r="K229" t="str">
            <v>Инженер по организации эксплуатации зданий и сооружений</v>
          </cell>
          <cell r="L229" t="str">
            <v>3 года</v>
          </cell>
          <cell r="M229" t="str">
            <v>первичная</v>
          </cell>
          <cell r="N229" t="str">
            <v>специалист</v>
          </cell>
          <cell r="S229" t="str">
            <v>ПТЭТЭ</v>
          </cell>
          <cell r="V229">
            <v>0.60416666666666696</v>
          </cell>
        </row>
        <row r="230">
          <cell r="E230" t="str">
            <v xml:space="preserve">ЛРКЦ «Юдино» </v>
          </cell>
          <cell r="G230" t="str">
            <v>Скорняков</v>
          </cell>
          <cell r="H230" t="str">
            <v>Эдуард</v>
          </cell>
          <cell r="I230" t="str">
            <v xml:space="preserve">Геннадьевич </v>
          </cell>
          <cell r="K230" t="str">
            <v>Начальник газовой котельной</v>
          </cell>
          <cell r="L230" t="str">
            <v>4 года</v>
          </cell>
          <cell r="M230" t="str">
            <v>первичная</v>
          </cell>
          <cell r="N230" t="str">
            <v>руководитель структурного подразделения</v>
          </cell>
          <cell r="S230" t="str">
            <v>ПТЭТЭ</v>
          </cell>
          <cell r="V230">
            <v>0.60416666666666696</v>
          </cell>
        </row>
        <row r="231">
          <cell r="E231" t="str">
            <v xml:space="preserve">ЛРКЦ «Юдино» </v>
          </cell>
          <cell r="G231" t="str">
            <v>Минов</v>
          </cell>
          <cell r="H231" t="str">
            <v>Леонид</v>
          </cell>
          <cell r="I231" t="str">
            <v>Николаевич</v>
          </cell>
          <cell r="K231" t="str">
            <v>Инженер-энергетик</v>
          </cell>
          <cell r="L231" t="str">
            <v>2 мес.</v>
          </cell>
          <cell r="M231" t="str">
            <v>первичная</v>
          </cell>
          <cell r="N231" t="str">
            <v>специалист</v>
          </cell>
          <cell r="S231" t="str">
            <v>ПТЭТЭ</v>
          </cell>
          <cell r="V231">
            <v>0.60416666666666696</v>
          </cell>
        </row>
        <row r="232">
          <cell r="E232" t="str">
            <v>ООО "МООН-ДИЗАЙН"</v>
          </cell>
          <cell r="G232" t="str">
            <v xml:space="preserve">Сальников </v>
          </cell>
          <cell r="H232" t="str">
            <v>Виктор</v>
          </cell>
          <cell r="I232" t="str">
            <v>Александрович</v>
          </cell>
          <cell r="K232" t="str">
            <v>Машинист котельной установки</v>
          </cell>
          <cell r="L232" t="str">
            <v>11 лет 4 мес</v>
          </cell>
          <cell r="M232" t="str">
            <v>очередная</v>
          </cell>
          <cell r="N232" t="str">
            <v xml:space="preserve">оперативно-ремонтный персонал </v>
          </cell>
          <cell r="R232" t="str">
            <v>II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"МООН-ДИЗАЙН"</v>
          </cell>
          <cell r="G233" t="str">
            <v>Хромов</v>
          </cell>
          <cell r="H233" t="str">
            <v xml:space="preserve">Андрей </v>
          </cell>
          <cell r="I233" t="str">
            <v>Владимирович</v>
          </cell>
          <cell r="K233" t="str">
            <v>Слесарь аварийно-восстановительных работ</v>
          </cell>
          <cell r="L233" t="str">
            <v>2 года 5 мес</v>
          </cell>
          <cell r="M233" t="str">
            <v>очередная</v>
          </cell>
          <cell r="N233" t="str">
            <v xml:space="preserve">оперативно-ремонтный персонал </v>
          </cell>
          <cell r="R233" t="str">
            <v>II до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ООО "МООН-ДИЗАЙН"</v>
          </cell>
          <cell r="G234" t="str">
            <v>Шестаков</v>
          </cell>
          <cell r="H234" t="str">
            <v>Петр</v>
          </cell>
          <cell r="I234" t="str">
            <v>Николаевич</v>
          </cell>
          <cell r="K234" t="str">
            <v>Дежурный электромонтер</v>
          </cell>
          <cell r="L234" t="str">
            <v>1 мес</v>
          </cell>
          <cell r="M234" t="str">
            <v>очередная</v>
          </cell>
          <cell r="N234" t="str">
            <v xml:space="preserve">оперативно-ремонтный персонал 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3"/>
  <sheetViews>
    <sheetView tabSelected="1" view="pageBreakPreview" topLeftCell="A239" zoomScale="50" zoomScaleNormal="80" zoomScaleSheetLayoutView="50" workbookViewId="0">
      <selection activeCell="F246" sqref="F24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17</v>
      </c>
      <c r="I2" s="12" t="s">
        <v>16</v>
      </c>
    </row>
    <row r="3" spans="2:9" s="10" customFormat="1" ht="27.75" x14ac:dyDescent="0.25">
      <c r="C3" s="11" t="s">
        <v>19</v>
      </c>
      <c r="I3" s="12" t="s">
        <v>13</v>
      </c>
    </row>
    <row r="4" spans="2:9" s="10" customFormat="1" ht="27.75" x14ac:dyDescent="0.25">
      <c r="C4" s="11" t="s">
        <v>18</v>
      </c>
      <c r="I4" s="12"/>
    </row>
    <row r="5" spans="2:9" s="10" customFormat="1" ht="27.75" x14ac:dyDescent="0.25">
      <c r="I5" s="12" t="s">
        <v>15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ЗАО "АКЗО НОБЕЛЬ ДЕКОР"</v>
      </c>
      <c r="D15" s="6" t="str">
        <f>CONCATENATE([2]Общая!G4," ",[2]Общая!H4," ",[2]Общая!I4," 
", [2]Общая!K4," ",[2]Общая!L4)</f>
        <v>Болдин Валерий Олегович 
Инженер по автоматизации и механизации производственных процессов 3 года</v>
      </c>
      <c r="E15" s="7" t="str">
        <f>[2]Общая!M4</f>
        <v>Внеочередная</v>
      </c>
      <c r="F15" s="7" t="str">
        <f>[2]Общая!R4</f>
        <v>III До и выше 1000 В</v>
      </c>
      <c r="G15" s="7" t="str">
        <f>[2]Общая!N4</f>
        <v>Административно- 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ЗАО "АКЗО НОБЕЛЬ ДЕКОР"</v>
      </c>
      <c r="D16" s="6" t="str">
        <f>CONCATENATE([2]Общая!G5," ",[2]Общая!H5," ",[2]Общая!I5," 
", [2]Общая!K5," ",[2]Общая!L5)</f>
        <v>Бахарев Сергей Александрович 
Инженер КИПиА 3 года</v>
      </c>
      <c r="E16" s="7" t="str">
        <f>[2]Общая!M5</f>
        <v>Внеочередная</v>
      </c>
      <c r="F16" s="7" t="str">
        <f>[2]Общая!R5</f>
        <v>III До 1000 В</v>
      </c>
      <c r="G16" s="7" t="str">
        <f>[2]Общая!N5</f>
        <v>Административно- 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ЗАО "АКЗО НОБЕЛЬ ДЕКОР"</v>
      </c>
      <c r="D17" s="6" t="str">
        <f>CONCATENATE([2]Общая!G6," ",[2]Общая!H6," ",[2]Общая!I6," 
", [2]Общая!K6," ",[2]Общая!L6)</f>
        <v>Поскальнюк Наталия Анатольевна 
Руководитель службы по охране труда и окружающей среды 3 года</v>
      </c>
      <c r="E17" s="7" t="str">
        <f>[2]Общая!M6</f>
        <v>Внеочередная</v>
      </c>
      <c r="F17" s="7" t="str">
        <f>[2]Общая!R6</f>
        <v>III До 1000 В</v>
      </c>
      <c r="G17" s="7" t="str">
        <f>[2]Общая!N6</f>
        <v>Специалиста по охране труда с правом инспектирования электроустановок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ЗАО "АКЗО НОБЕЛЬ ДЕКОР"</v>
      </c>
      <c r="D18" s="6" t="str">
        <f>CONCATENATE([2]Общая!G7," ",[2]Общая!H7," ",[2]Общая!I7," 
", [2]Общая!K7," ",[2]Общая!L7)</f>
        <v>Анохин Николай Владимирович 
Менеджер по инфраструктуре 3 года</v>
      </c>
      <c r="E18" s="7" t="str">
        <f>[2]Общая!M7</f>
        <v>Внеочередная</v>
      </c>
      <c r="F18" s="7" t="str">
        <f>[2]Общая!R7</f>
        <v>III До 1000 В</v>
      </c>
      <c r="G18" s="7" t="str">
        <f>[2]Общая!N7</f>
        <v>Административно- 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ЗАО "АКЗО НОБЕЛЬ ДЕКОР"</v>
      </c>
      <c r="D19" s="6" t="str">
        <f>CONCATENATE([2]Общая!G8," ",[2]Общая!H8," ",[2]Общая!I8," 
", [2]Общая!K8," ",[2]Общая!L8)</f>
        <v>Трушкин Олег Алексеевич 
Главный механик 3 года</v>
      </c>
      <c r="E19" s="7" t="str">
        <f>[2]Общая!M8</f>
        <v>Внеочередная</v>
      </c>
      <c r="F19" s="7" t="str">
        <f>[2]Общая!R8</f>
        <v>III До 1000 В</v>
      </c>
      <c r="G19" s="7" t="str">
        <f>[2]Общая!N8</f>
        <v>Административно- 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ООО"ФЕНИКС"</v>
      </c>
      <c r="D20" s="6" t="str">
        <f>CONCATENATE([2]Общая!G9," ",[2]Общая!H9," ",[2]Общая!I9," 
", [2]Общая!K9," ",[2]Общая!L9)</f>
        <v>Паукова Анастасия Григорьевна 
Начальник отдела продаж 1 год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Административно- 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ООО"ФЕНИКС"</v>
      </c>
      <c r="D21" s="6" t="str">
        <f>CONCATENATE([2]Общая!G10," ",[2]Общая!H10," ",[2]Общая!I10," 
", [2]Общая!K10," ",[2]Общая!L10)</f>
        <v>Боярчук  Дмитрий Юрьевич 
Директор по закупкам и логистике  1 год</v>
      </c>
      <c r="E21" s="7" t="str">
        <f>[2]Общая!M10</f>
        <v>внеочередная</v>
      </c>
      <c r="F21" s="7" t="str">
        <f>[2]Общая!R10</f>
        <v>III до и свыше 1000 В</v>
      </c>
      <c r="G21" s="7" t="str">
        <f>[2]Общая!N10</f>
        <v>Административно- 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ООО"ФЕНИКС"</v>
      </c>
      <c r="D22" s="6" t="str">
        <f>CONCATENATE([2]Общая!G11," ",[2]Общая!H11," ",[2]Общая!I11," 
", [2]Общая!K11," ",[2]Общая!L11)</f>
        <v>Шишков Андрей Петрович  
Начальник участка  1 год</v>
      </c>
      <c r="E22" s="7" t="str">
        <f>[2]Общая!M11</f>
        <v>внеочередная</v>
      </c>
      <c r="F22" s="7" t="str">
        <f>[2]Общая!R11</f>
        <v>V до и свыше 1000 В</v>
      </c>
      <c r="G22" s="7" t="str">
        <f>[2]Общая!N11</f>
        <v>Административно- 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ООО"ФЕНИКС"</v>
      </c>
      <c r="D23" s="6" t="str">
        <f>CONCATENATE([2]Общая!G12," ",[2]Общая!H12," ",[2]Общая!I12," 
", [2]Общая!K12," ",[2]Общая!L12)</f>
        <v>Заярный  Роман Владимирович 
Производитель работ  1 год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 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ИСМАН</v>
      </c>
      <c r="D24" s="6" t="str">
        <f>CONCATENATE([2]Общая!G13," ",[2]Общая!H13," ",[2]Общая!I13," 
", [2]Общая!K13," ",[2]Общая!L13)</f>
        <v>Дубровин  Эдуард Васильевич 
гл. инженер 4 год</v>
      </c>
      <c r="E24" s="7" t="str">
        <f>[2]Общая!M13</f>
        <v>очередная</v>
      </c>
      <c r="F24" s="7" t="str">
        <f>[2]Общая!R13</f>
        <v>5 гр до и выше 1000 В</v>
      </c>
      <c r="G24" s="7" t="str">
        <f>[2]Общая!N13</f>
        <v>Административно- 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"Аттракцион - Экспо"</v>
      </c>
      <c r="D25" s="6" t="str">
        <f>CONCATENATE([2]Общая!G14," ",[2]Общая!H14," ",[2]Общая!I14," 
", [2]Общая!K14," ",[2]Общая!L14)</f>
        <v>Шелеметев  Валерий Александрович 
Заместитель главного инженера 8 мес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Административно- 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ПЖСК "Дружба"</v>
      </c>
      <c r="D26" s="6" t="str">
        <f>CONCATENATE([2]Общая!G15," ",[2]Общая!H15," ",[2]Общая!I15," 
", [2]Общая!K15," ",[2]Общая!L15)</f>
        <v>Лапшинов Андрей Сергеевич 
председатель 3 мес.</v>
      </c>
      <c r="E26" s="7" t="str">
        <f>[2]Общая!M15</f>
        <v>первичная</v>
      </c>
      <c r="F26" s="7"/>
      <c r="G26" s="7" t="str">
        <f>[2]Общая!N15</f>
        <v>руководящий работник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"Ле Монлид"</v>
      </c>
      <c r="D27" s="6" t="str">
        <f>CONCATENATE([2]Общая!G16," ",[2]Общая!H16," ",[2]Общая!I16," 
", [2]Общая!K16," ",[2]Общая!L16)</f>
        <v xml:space="preserve">Казарезов Валерий Викторович 
инженер склад 2 года 
4 месяца </v>
      </c>
      <c r="E27" s="7" t="str">
        <f>[2]Общая!M16</f>
        <v>очередная</v>
      </c>
      <c r="F27" s="7" t="str">
        <f>[2]Общая!R16</f>
        <v>V гр  до и выше 1000В</v>
      </c>
      <c r="G27" s="7" t="str">
        <f>[2]Общая!N16</f>
        <v>ответственный за электрохозяйство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"ОКБ КП"</v>
      </c>
      <c r="D28" s="6" t="str">
        <f>CONCATENATE([2]Общая!G17," ",[2]Общая!H17," ",[2]Общая!I17," 
", [2]Общая!K17," ",[2]Общая!L17)</f>
        <v>Здоров Владислав Александрович 
Главный энергетик 2 года</v>
      </c>
      <c r="E28" s="7" t="str">
        <f>[2]Общая!M17</f>
        <v>очередная</v>
      </c>
      <c r="F28" s="7"/>
      <c r="G28" s="7" t="str">
        <f>[2]Общая!N17</f>
        <v>руководящий работник</v>
      </c>
      <c r="H28" s="16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"ОКБ КП"</v>
      </c>
      <c r="D29" s="6" t="str">
        <f>CONCATENATE([2]Общая!G18," ",[2]Общая!H18," ",[2]Общая!I18," 
", [2]Общая!K18," ",[2]Общая!L18)</f>
        <v>Анохин Владимир Владимирович 
Начальник электроремонтного участка 3 года</v>
      </c>
      <c r="E29" s="7" t="str">
        <f>[2]Общая!M18</f>
        <v>очередная</v>
      </c>
      <c r="F29" s="7"/>
      <c r="G29" s="7" t="str">
        <f>[2]Общая!N18</f>
        <v>руководящий работник</v>
      </c>
      <c r="H29" s="16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"Шаховская"</v>
      </c>
      <c r="D30" s="6" t="str">
        <f>CONCATENATE([2]Общая!G19," ",[2]Общая!H19," ",[2]Общая!I19," 
", [2]Общая!K19," ",[2]Общая!L19)</f>
        <v>Знаменский Алексей Владимирович 
Инженер КиПА 3 год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оперативно-ремонтный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"Шаховская"</v>
      </c>
      <c r="D31" s="6" t="str">
        <f>CONCATENATE([2]Общая!G20," ",[2]Общая!H20," ",[2]Общая!I20," 
", [2]Общая!K20," ",[2]Общая!L20)</f>
        <v>Килячин Павел Сергеевич 
Электрик 1 год</v>
      </c>
      <c r="E31" s="7" t="str">
        <f>[2]Общая!M20</f>
        <v>очередная</v>
      </c>
      <c r="F31" s="7" t="str">
        <f>[2]Общая!R20</f>
        <v>III до 1000 В</v>
      </c>
      <c r="G31" s="7" t="str">
        <f>[2]Общая!N20</f>
        <v>оперативно-ремонтный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"Шаховская"</v>
      </c>
      <c r="D32" s="6" t="str">
        <f>CONCATENATE([2]Общая!G21," ",[2]Общая!H21," ",[2]Общая!I21," 
", [2]Общая!K21," ",[2]Общая!L21)</f>
        <v>Шашкин Денис Николаевич 
Электрик 3 год</v>
      </c>
      <c r="E32" s="7" t="str">
        <f>[2]Общая!M21</f>
        <v>очередная</v>
      </c>
      <c r="F32" s="7" t="str">
        <f>[2]Общая!R21</f>
        <v>IV до и выше 1000 В</v>
      </c>
      <c r="G32" s="7" t="str">
        <f>[2]Общая!N21</f>
        <v>оперативно-ремонтный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"БСХ Бытовые Приборы"</v>
      </c>
      <c r="D33" s="6" t="str">
        <f>CONCATENATE([2]Общая!G22," ",[2]Общая!H22," ",[2]Общая!I22," 
", [2]Общая!K22," ",[2]Общая!L22)</f>
        <v>Ластовский  Евгений Николаевич 
Руководитель направления складской логистики 1,5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 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"БСХ Бытовые Приборы"</v>
      </c>
      <c r="D34" s="6" t="str">
        <f>CONCATENATE([2]Общая!G23," ",[2]Общая!H23," ",[2]Общая!I23," 
", [2]Общая!K23," ",[2]Общая!L23)</f>
        <v>Данилян  Вячеслав Юрьевич 
Руководитель Департамента управления хозяйственной деятельностью  13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 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"БСХ Бытовые Приборы"</v>
      </c>
      <c r="D35" s="6" t="str">
        <f>CONCATENATE([2]Общая!G24," ",[2]Общая!H24," ",[2]Общая!I24," 
", [2]Общая!K24," ",[2]Общая!L24)</f>
        <v>Смирнов  Александр Евгеньевич 
Специалист направления внутренней безопасности 12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 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АО "НПТО ЖКХ"</v>
      </c>
      <c r="D36" s="6" t="str">
        <f>CONCATENATE([2]Общая!G25," ",[2]Общая!H25," ",[2]Общая!I25," 
", [2]Общая!K25," ",[2]Общая!L25)</f>
        <v>Федоров  Юрий Станиславович 
Мастер службы по обслуживанию и ремонту электрооборудования 8 лет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 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ООО УОД "Трансинжстроя"</v>
      </c>
      <c r="D37" s="6" t="str">
        <f>CONCATENATE([2]Общая!G26," ",[2]Общая!H26," ",[2]Общая!I26," 
", [2]Общая!K26," ",[2]Общая!L26)</f>
        <v>Голубничий Олег Борисович 
Инженер-энергетик 6 мес</v>
      </c>
      <c r="E37" s="7" t="str">
        <f>[2]Общая!M26</f>
        <v>внеочередная</v>
      </c>
      <c r="F37" s="7"/>
      <c r="G37" s="7" t="str">
        <f>[2]Общая!N26</f>
        <v>руководящий работник</v>
      </c>
      <c r="H37" s="16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УОД "Трансинжстроя"</v>
      </c>
      <c r="D38" s="6" t="str">
        <f>CONCATENATE([2]Общая!G27," ",[2]Общая!H27," ",[2]Общая!I27," 
", [2]Общая!K27," ",[2]Общая!L27)</f>
        <v>Богацкий Дмитрий Юрьевич 
Электрик 2 года</v>
      </c>
      <c r="E38" s="7" t="str">
        <f>[2]Общая!M27</f>
        <v>внеочередная</v>
      </c>
      <c r="F38" s="7" t="str">
        <f>[2]Общая!R27</f>
        <v>III до 1000 В</v>
      </c>
      <c r="G38" s="7" t="str">
        <f>[2]Общая!N27</f>
        <v>оперативно-ремонтный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Салеев Александр Николаевич 
Техник 1 год</v>
      </c>
      <c r="E39" s="7" t="str">
        <f>[2]Общая!M28</f>
        <v>внеочередная</v>
      </c>
      <c r="F39" s="7" t="str">
        <f>[2]Общая!R28</f>
        <v>III до 1000 В</v>
      </c>
      <c r="G39" s="7" t="str">
        <f>[2]Общая!N28</f>
        <v>оперативно-ремонтный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"ПринтЭкс"</v>
      </c>
      <c r="D40" s="6" t="str">
        <f>CONCATENATE([2]Общая!G29," ",[2]Общая!H29," ",[2]Общая!I29," 
", [2]Общая!K29," ",[2]Общая!L29)</f>
        <v>Стародуб Александр Николаевич 
Электромеханик 8 мес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оперативно-ремонтный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"ПринтЭкс"</v>
      </c>
      <c r="D41" s="6" t="str">
        <f>CONCATENATE([2]Общая!G30," ",[2]Общая!H30," ",[2]Общая!I30," 
", [2]Общая!K30," ",[2]Общая!L30)</f>
        <v>Сусин  Максим Валерьевич 
Электромеханик 8 мес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оперативно-ремонтный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"ПринтЭкс"</v>
      </c>
      <c r="D42" s="6" t="str">
        <f>CONCATENATE([2]Общая!G31," ",[2]Общая!H31," ",[2]Общая!I31," 
", [2]Общая!K31," ",[2]Общая!L31)</f>
        <v>Киселев Игорь Борисович 
Электромеханик 1 мес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оперативно-ремонтный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"Интерпринт РУС"</v>
      </c>
      <c r="D43" s="6" t="str">
        <f>CONCATENATE([2]Общая!G32," ",[2]Общая!H32," ",[2]Общая!I32," 
", [2]Общая!K32," ",[2]Общая!L32)</f>
        <v>Денисов Сергей Вячеславович 
Главный инженер 3 года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 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"Интерпринт РУС"</v>
      </c>
      <c r="D44" s="6" t="str">
        <f>CONCATENATE([2]Общая!G33," ",[2]Общая!H33," ",[2]Общая!I33," 
", [2]Общая!K33," ",[2]Общая!L33)</f>
        <v>Капитанов Александр Васильевич 
Инженер по промбезопасности 3 года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 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"Интерпринт РУС"</v>
      </c>
      <c r="D45" s="6" t="str">
        <f>CONCATENATE([2]Общая!G34," ",[2]Общая!H34," ",[2]Общая!I34," 
", [2]Общая!K34," ",[2]Общая!L34)</f>
        <v>Немов Станислав Тимофеевич 
Старший мастер по ремонту и обслуживанию технологического оборудования 2 год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Административно- 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"Интерпринт РУС"</v>
      </c>
      <c r="D46" s="6" t="str">
        <f>CONCATENATE([2]Общая!G35," ",[2]Общая!H35," ",[2]Общая!I35," 
", [2]Общая!K35," ",[2]Общая!L35)</f>
        <v>Феоктистова  Любовь Алексеевна 
Специалист по охране труда 6 мес</v>
      </c>
      <c r="E46" s="7" t="str">
        <f>[2]Общая!M35</f>
        <v>первичная</v>
      </c>
      <c r="F46" s="7" t="str">
        <f>[2]Общая!R35</f>
        <v>IV до 1000 В</v>
      </c>
      <c r="G46" s="7" t="str">
        <f>[2]Общая!N35</f>
        <v>специалист по охране труда, контролирующий электроустановки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УК "ОРТУС"</v>
      </c>
      <c r="D47" s="6" t="str">
        <f>CONCATENATE([2]Общая!G36," ",[2]Общая!H36," ",[2]Общая!I36," 
", [2]Общая!K36," ",[2]Общая!L36)</f>
        <v>Копин Алексей Михайлович 
Генеральный директор 11 лет</v>
      </c>
      <c r="E47" s="7" t="str">
        <f>[2]Общая!M36</f>
        <v>очередная</v>
      </c>
      <c r="F47" s="7"/>
      <c r="G47" s="7" t="str">
        <f>[2]Общая!N36</f>
        <v>руководящий работник</v>
      </c>
      <c r="H47" s="16" t="str">
        <f>[2]Общая!S36</f>
        <v>ПТЭТЭ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"ОЗМ"</v>
      </c>
      <c r="D48" s="6" t="str">
        <f>CONCATENATE([2]Общая!G37," ",[2]Общая!H37," ",[2]Общая!I37," 
", [2]Общая!K37," ",[2]Общая!L37)</f>
        <v>Николаев Василий Борисович 
Электрик 2</v>
      </c>
      <c r="E48" s="7" t="str">
        <f>[2]Общая!M37</f>
        <v>очередная</v>
      </c>
      <c r="F48" s="7" t="str">
        <f>[2]Общая!R37</f>
        <v>IV до и выше  1000 В</v>
      </c>
      <c r="G48" s="7" t="str">
        <f>[2]Общая!N37</f>
        <v>оперативно-ремонтный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АО  "АТОМСПЕЦПРОЕКТ"</v>
      </c>
      <c r="D49" s="6" t="str">
        <f>CONCATENATE([2]Общая!G38," ",[2]Общая!H38," ",[2]Общая!I38," 
", [2]Общая!K38," ",[2]Общая!L38)</f>
        <v>Андреев  Станислав Львович 
Электрогазосварщик 1 год 4 месяца</v>
      </c>
      <c r="E49" s="7" t="str">
        <f>[2]Общая!M38</f>
        <v xml:space="preserve">первичная </v>
      </c>
      <c r="F49" s="7" t="str">
        <f>[2]Общая!R38</f>
        <v>II группа до 1000 В</v>
      </c>
      <c r="G49" s="7" t="str">
        <f>[2]Общая!N38</f>
        <v xml:space="preserve">Электротехнологический 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АО  "АТОМСПЕЦПРОЕКТ"</v>
      </c>
      <c r="D50" s="6" t="str">
        <f>CONCATENATE([2]Общая!G39," ",[2]Общая!H39," ",[2]Общая!I39," 
", [2]Общая!K39," ",[2]Общая!L39)</f>
        <v>Груздев   Павел Александрович 
Электрогазосварщик 1 год 4 месяца</v>
      </c>
      <c r="E50" s="7" t="str">
        <f>[2]Общая!M39</f>
        <v xml:space="preserve">первичная </v>
      </c>
      <c r="F50" s="7" t="str">
        <f>[2]Общая!R39</f>
        <v>II группа до 1000 В</v>
      </c>
      <c r="G50" s="7" t="str">
        <f>[2]Общая!N39</f>
        <v xml:space="preserve">Электротехнологический 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АО  "АТОМСПЕЦПРОЕКТ"</v>
      </c>
      <c r="D51" s="6" t="str">
        <f>CONCATENATE([2]Общая!G40," ",[2]Общая!H40," ",[2]Общая!I40," 
", [2]Общая!K40," ",[2]Общая!L40)</f>
        <v>Буйнов Юрий  Петрович 
Мастер 1 год 4 месяца</v>
      </c>
      <c r="E51" s="7" t="str">
        <f>[2]Общая!M40</f>
        <v xml:space="preserve">первичная </v>
      </c>
      <c r="F51" s="7" t="str">
        <f>[2]Общая!R40</f>
        <v>II группа до 1000 В</v>
      </c>
      <c r="G51" s="7" t="str">
        <f>[2]Общая!N40</f>
        <v>Административно- 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АО  "АТОМСПЕЦПРОЕКТ"</v>
      </c>
      <c r="D52" s="6" t="str">
        <f>CONCATENATE([2]Общая!G41," ",[2]Общая!H41," ",[2]Общая!I41," 
", [2]Общая!K41," ",[2]Общая!L41)</f>
        <v>Куликов   Евгений Юрьевич 
Слесарь механосборочных работ  4 месяца</v>
      </c>
      <c r="E52" s="7" t="str">
        <f>[2]Общая!M41</f>
        <v xml:space="preserve">первичная </v>
      </c>
      <c r="F52" s="7" t="str">
        <f>[2]Общая!R41</f>
        <v>II группа до 1000 В</v>
      </c>
      <c r="G52" s="7" t="str">
        <f>[2]Общая!N41</f>
        <v xml:space="preserve">Электротехнологический 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АО  "АТОМСПЕЦПРОЕКТ"</v>
      </c>
      <c r="D53" s="6" t="str">
        <f>CONCATENATE([2]Общая!G42," ",[2]Общая!H42," ",[2]Общая!I42," 
", [2]Общая!K42," ",[2]Общая!L42)</f>
        <v>Дьячкин  Артем  Юрьевич  
Слесарьэлектромонтажник  1 месяц</v>
      </c>
      <c r="E53" s="7" t="str">
        <f>[2]Общая!M42</f>
        <v xml:space="preserve">первичная </v>
      </c>
      <c r="F53" s="7" t="str">
        <f>[2]Общая!R42</f>
        <v>II группа до 1000 В</v>
      </c>
      <c r="G53" s="7" t="str">
        <f>[2]Общая!N42</f>
        <v xml:space="preserve">Электротехнологический 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ЗАО «Лыткаринское ППЖТ»</v>
      </c>
      <c r="D54" s="6" t="str">
        <f>CONCATENATE([2]Общая!G43," ",[2]Общая!H43," ",[2]Общая!I43," 
", [2]Общая!K43," ",[2]Общая!L43)</f>
        <v>Чаучидзе Роман Бадурьевич 
начальник ж/д ст. "Разъезд 2 км" 1 год</v>
      </c>
      <c r="E54" s="7" t="str">
        <f>[2]Общая!M43</f>
        <v>первичная</v>
      </c>
      <c r="F54" s="7" t="str">
        <f>[2]Общая!R43</f>
        <v>II группа до 1000В</v>
      </c>
      <c r="G54" s="7" t="str">
        <f>[2]Общая!N43</f>
        <v>Административно- 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ИП Репин С.И.</v>
      </c>
      <c r="D55" s="6" t="str">
        <f>CONCATENATE([2]Общая!G44," ",[2]Общая!H44," ",[2]Общая!I44," 
", [2]Общая!K44," ",[2]Общая!L44)</f>
        <v>Репин  Сергей Игоревич 
руководитель 4</v>
      </c>
      <c r="E55" s="7" t="str">
        <f>[2]Общая!M44</f>
        <v xml:space="preserve">внеочередная </v>
      </c>
      <c r="F55" s="7" t="str">
        <f>[2]Общая!R44</f>
        <v>III до и выше 1000 В</v>
      </c>
      <c r="G55" s="7" t="str">
        <f>[2]Общая!N44</f>
        <v>Административно- 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МБУК ОГДК "Солнечный"</v>
      </c>
      <c r="D56" s="6" t="str">
        <f>CONCATENATE([2]Общая!G45," ",[2]Общая!H45," ",[2]Общая!I45," 
", [2]Общая!K45," ",[2]Общая!L45)</f>
        <v>Борисов Андрей  Викторович 
заведующий АХО 11 лет</v>
      </c>
      <c r="E56" s="7" t="str">
        <f>[2]Общая!M45</f>
        <v>первичная</v>
      </c>
      <c r="F56" s="7"/>
      <c r="G56" s="7" t="str">
        <f>[2]Общая!N45</f>
        <v>управленческий персонал</v>
      </c>
      <c r="H56" s="16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АО "Дедал-НВ"</v>
      </c>
      <c r="D57" s="6" t="str">
        <f>CONCATENATE([2]Общая!G46," ",[2]Общая!H46," ",[2]Общая!I46," 
", [2]Общая!K46," ",[2]Общая!L46)</f>
        <v>Андреев Алексей  Иванович 
инженер-энергетик 5 лет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 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АО "Дедал-НВ"</v>
      </c>
      <c r="D58" s="6" t="str">
        <f>CONCATENATE([2]Общая!G47," ",[2]Общая!H47," ",[2]Общая!I47," 
", [2]Общая!K47," ",[2]Общая!L47)</f>
        <v>Журавлев  Игорь Александрович 
главный механик 5 лет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Административно- 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АО "Дедал-НВ"</v>
      </c>
      <c r="D59" s="6" t="str">
        <f>CONCATENATE([2]Общая!G48," ",[2]Общая!H48," ",[2]Общая!I48," 
", [2]Общая!K48," ",[2]Общая!L48)</f>
        <v>Губенко Владимир Александрович 
главный инженер 10 лет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Административно- 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АО ЛЗОС</v>
      </c>
      <c r="D60" s="6" t="str">
        <f>CONCATENATE([2]Общая!G49," ",[2]Общая!H49," ",[2]Общая!I49," 
", [2]Общая!K49," ",[2]Общая!L49)</f>
        <v>Моисейчев Александр Геннадьевич 
Заместитель главного инженера - начальник ПТК-36 9 лет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 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Школа-интернат №3</v>
      </c>
      <c r="D61" s="6" t="str">
        <f>CONCATENATE([2]Общая!G50," ",[2]Общая!H50," ",[2]Общая!I50," 
", [2]Общая!K50," ",[2]Общая!L50)</f>
        <v>Судаков Александр Анатольевич 
Учитель технологии 21</v>
      </c>
      <c r="E61" s="7" t="str">
        <f>[2]Общая!M50</f>
        <v>очередная</v>
      </c>
      <c r="F61" s="7" t="str">
        <f>[2]Общая!R50</f>
        <v xml:space="preserve"> IV до 1000 В</v>
      </c>
      <c r="G61" s="7" t="str">
        <f>[2]Общая!N50</f>
        <v>Административно- 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Филиал 
ООО "Газпром трансгаз Москва" 
Серпуховское ЛПУМГ</v>
      </c>
      <c r="D62" s="6" t="str">
        <f>CONCATENATE([2]Общая!G51," ",[2]Общая!H51," ",[2]Общая!I51," 
", [2]Общая!K51," ",[2]Общая!L51)</f>
        <v>Максименко Андрей Михайлович 
начальник службы 9 лет</v>
      </c>
      <c r="E62" s="7" t="str">
        <f>[2]Общая!M51</f>
        <v>первичная</v>
      </c>
      <c r="F62" s="7"/>
      <c r="G62" s="7" t="str">
        <f>[2]Общая!N51</f>
        <v>управленческий персонал</v>
      </c>
      <c r="H62" s="16" t="str">
        <f>[2]Общая!S51</f>
        <v>ПТЭТЭ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Филиал 
ООО "Газпром трансгаз Москва" 
Серпуховское ЛПУМГ</v>
      </c>
      <c r="D63" s="6" t="str">
        <f>CONCATENATE([2]Общая!G52," ",[2]Общая!H52," ",[2]Общая!I52," 
", [2]Общая!K52," ",[2]Общая!L52)</f>
        <v>Комендацкий Александр Васильевич 
ведущий инженер 4 года</v>
      </c>
      <c r="E63" s="7" t="str">
        <f>[2]Общая!M52</f>
        <v>первичная</v>
      </c>
      <c r="F63" s="7"/>
      <c r="G63" s="7" t="str">
        <f>[2]Общая!N52</f>
        <v>управленческий персонал</v>
      </c>
      <c r="H63" s="16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Филиал 
ООО "Газпром трансгаз Москва" 
Серпуховское ЛПУМГ</v>
      </c>
      <c r="D64" s="6" t="str">
        <f>CONCATENATE([2]Общая!G53," ",[2]Общая!H53," ",[2]Общая!I53," 
", [2]Общая!K53," ",[2]Общая!L53)</f>
        <v>Есаков Андрей Александрович 
ведущий инженер 11 лет</v>
      </c>
      <c r="E64" s="7" t="str">
        <f>[2]Общая!M53</f>
        <v>первичная</v>
      </c>
      <c r="F64" s="7"/>
      <c r="G64" s="7" t="str">
        <f>[2]Общая!N53</f>
        <v>управленческий персонал</v>
      </c>
      <c r="H64" s="16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Филиал 
ООО "Газпром трансгаз Москва" 
Серпуховское ЛПУМГ</v>
      </c>
      <c r="D65" s="6" t="str">
        <f>CONCATENATE([2]Общая!G54," ",[2]Общая!H54," ",[2]Общая!I54," 
", [2]Общая!K54," ",[2]Общая!L54)</f>
        <v>Крутько Алексаднр Анатольевич 
заместитель главного инженера по ОТ и БП 9 лет</v>
      </c>
      <c r="E65" s="7" t="str">
        <f>[2]Общая!M54</f>
        <v>первичная</v>
      </c>
      <c r="F65" s="7"/>
      <c r="G65" s="7" t="str">
        <f>[2]Общая!N54</f>
        <v>специалист по охране труда, осуществляющий контроль за эксплуатацией тепловых энергоустановок</v>
      </c>
      <c r="H65" s="16" t="str">
        <f>[2]Общая!S54</f>
        <v>ПТЭТЭ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Филиал 
ООО "Газпром трансгаз Москва" 
Серпуховское ЛПУМГ</v>
      </c>
      <c r="D66" s="6" t="str">
        <f>CONCATENATE([2]Общая!G55," ",[2]Общая!H55," ",[2]Общая!I55," 
", [2]Общая!K55," ",[2]Общая!L55)</f>
        <v>Кидинов Дмитрий Михайлович 
инженер 1 категории 1 год</v>
      </c>
      <c r="E66" s="7" t="str">
        <f>[2]Общая!M55</f>
        <v>первичная</v>
      </c>
      <c r="F66" s="7"/>
      <c r="G66" s="7" t="str">
        <f>[2]Общая!N55</f>
        <v>управленческий персонал</v>
      </c>
      <c r="H66" s="16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Филиал 
ООО "Газпром трансгаз Москва" 
Серпуховское ЛПУМГ</v>
      </c>
      <c r="D67" s="6" t="str">
        <f>CONCATENATE([2]Общая!G56," ",[2]Общая!H56," ",[2]Общая!I56," 
", [2]Общая!K56," ",[2]Общая!L56)</f>
        <v>Максименко Андрей Михайлович 
начальник службы 9 лет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административно-технический персонал, с правом испытания оборудования повышенным напряжением</v>
      </c>
      <c r="H67" s="16" t="str">
        <f>[2]Общая!S56</f>
        <v>ПТЭЭСиС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Филиал 
ООО "Газпром трансгаз Москва" 
Серпуховское ЛПУМГ</v>
      </c>
      <c r="D68" s="6" t="str">
        <f>CONCATENATE([2]Общая!G57," ",[2]Общая!H57," ",[2]Общая!I57," 
", [2]Общая!K57," ",[2]Общая!L57)</f>
        <v>Склёмин Роман Евгеньевич 
ведущий инженер 11 лет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административно-технический персонал, с правом испытания оборудования повышенным напряжением</v>
      </c>
      <c r="H68" s="16" t="str">
        <f>[2]Общая!S57</f>
        <v>ПТЭЭСиС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Филиал 
ООО "Газпром трансгаз Москва" 
Серпуховское ЛПУМГ</v>
      </c>
      <c r="D69" s="6" t="str">
        <f>CONCATENATE([2]Общая!G58," ",[2]Общая!H58," ",[2]Общая!I58," 
", [2]Общая!K58," ",[2]Общая!L58)</f>
        <v>Лосев Александр Игоревич 
инженер 1 категории 5 лет</v>
      </c>
      <c r="E69" s="7" t="str">
        <f>[2]Общая!M58</f>
        <v>внеочередная</v>
      </c>
      <c r="F69" s="7" t="str">
        <f>[2]Общая!R58</f>
        <v>V до и выше 1000 В</v>
      </c>
      <c r="G69" s="7" t="str">
        <f>[2]Общая!N58</f>
        <v>административно-технический персонал, с правом испытания оборудования повышенным напряжением</v>
      </c>
      <c r="H69" s="16" t="str">
        <f>[2]Общая!S58</f>
        <v>ПТЭЭСиС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Филиал 
ООО "Газпром трансгаз Москва" 
Серпуховское ЛПУМГ</v>
      </c>
      <c r="D70" s="6" t="str">
        <f>CONCATENATE([2]Общая!G59," ",[2]Общая!H59," ",[2]Общая!I59," 
", [2]Общая!K59," ",[2]Общая!L59)</f>
        <v>Чупов Дмитрий Сергеевич 
ведущий инженер 4 года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Административно- 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Филиал 
ООО "Газпром трансгаз Москва" 
Серпуховское ЛПУМГ</v>
      </c>
      <c r="D71" s="6" t="str">
        <f>CONCATENATE([2]Общая!G60," ",[2]Общая!H60," ",[2]Общая!I60," 
", [2]Общая!K60," ",[2]Общая!L60)</f>
        <v>Крутько Александр Анатольевич 
заместитель главного инженера по ОТ и БП 11 лет</v>
      </c>
      <c r="E71" s="7" t="str">
        <f>[2]Общая!M60</f>
        <v>внеочередная</v>
      </c>
      <c r="F71" s="7" t="str">
        <f>[2]Общая!R60</f>
        <v>IV до и выше 1000 В</v>
      </c>
      <c r="G71" s="7" t="str">
        <f>[2]Общая!N60</f>
        <v>специалист по охране труда, контролирующий электроустановки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МУП "ЭЦУ"</v>
      </c>
      <c r="D72" s="6" t="str">
        <f>CONCATENATE([2]Общая!G61," ",[2]Общая!H61," ",[2]Общая!I61," 
", [2]Общая!K61," ",[2]Общая!L61)</f>
        <v>Чубриков  Анатолий Николоаевич 
Электромонтер по ремонту и обслуживанию электрооборудования                  5 раз. 14 лет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оперативно-ремонтный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"СТРОЙЖИЛИНВЕСТ"</v>
      </c>
      <c r="D73" s="6" t="str">
        <f>CONCATENATE([2]Общая!G62," ",[2]Общая!H62," ",[2]Общая!I62," 
", [2]Общая!K62," ",[2]Общая!L62)</f>
        <v>Манько Дмитрий Витальевич 
главный энергетик 2 г</v>
      </c>
      <c r="E73" s="7" t="str">
        <f>[2]Общая!M62</f>
        <v>очередная</v>
      </c>
      <c r="F73" s="7"/>
      <c r="G73" s="7" t="str">
        <f>[2]Общая!N62</f>
        <v>Административно- технический персонал</v>
      </c>
      <c r="H73" s="16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"СТРОЙЖИЛИНВЕСТ"</v>
      </c>
      <c r="D74" s="6" t="str">
        <f>CONCATENATE([2]Общая!G63," ",[2]Общая!H63," ",[2]Общая!I63," 
", [2]Общая!K63," ",[2]Общая!L63)</f>
        <v>Кулько  Анатолий Иович 
заместитель генерального диектора по производству 6 мес</v>
      </c>
      <c r="E74" s="7" t="str">
        <f>[2]Общая!M63</f>
        <v>первичная</v>
      </c>
      <c r="F74" s="7"/>
      <c r="G74" s="7" t="str">
        <f>[2]Общая!N63</f>
        <v>Административно- технический персонал</v>
      </c>
      <c r="H74" s="16" t="str">
        <f>[2]Общая!S63</f>
        <v>ПТЭТЭ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Общество с ограниченной ответственностью «Арсенал»</v>
      </c>
      <c r="D75" s="6" t="str">
        <f>CONCATENATE([2]Общая!G64," ",[2]Общая!H64," ",[2]Общая!I64," 
", [2]Общая!K64," ",[2]Общая!L64)</f>
        <v>Хрунов  Юрий  Сергеевич 
главный энергетик 7 лет</v>
      </c>
      <c r="E75" s="7" t="str">
        <f>[2]Общая!M64</f>
        <v>очередная</v>
      </c>
      <c r="F75" s="7" t="str">
        <f>[2]Общая!R64</f>
        <v>IV группа до и выше 1000 В</v>
      </c>
      <c r="G75" s="7" t="str">
        <f>[2]Общая!N64</f>
        <v>Административно- 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"ЭнерТест"</v>
      </c>
      <c r="D76" s="6" t="str">
        <f>CONCATENATE([2]Общая!G65," ",[2]Общая!H65," ",[2]Общая!I65," 
", [2]Общая!K65," ",[2]Общая!L65)</f>
        <v>Гаврилов Павел Андреевич 
Технический директор 5 лет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административно-технический персонал, с правом испытания оборудования повышенным напряжением</v>
      </c>
      <c r="H76" s="16" t="str">
        <f>[2]Общая!S65</f>
        <v>ПТЭЭСиС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"ЭнерТест"</v>
      </c>
      <c r="D77" s="6" t="str">
        <f>CONCATENATE([2]Общая!G66," ",[2]Общая!H66," ",[2]Общая!I66," 
", [2]Общая!K66," ",[2]Общая!L66)</f>
        <v>Медведев Александр Петрович 
Начальник ИЛ 3,5 года</v>
      </c>
      <c r="E77" s="7" t="str">
        <f>[2]Общая!M66</f>
        <v>очередная</v>
      </c>
      <c r="F77" s="7" t="str">
        <f>[2]Общая!R66</f>
        <v>V до и выше 1000 В</v>
      </c>
      <c r="G77" s="7" t="str">
        <f>[2]Общая!N66</f>
        <v>административно-технический персонал, с правом испытания оборудования повышенным напряжением</v>
      </c>
      <c r="H77" s="16" t="str">
        <f>[2]Общая!S66</f>
        <v>ПТЭЭСиС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«ДБР»</v>
      </c>
      <c r="D78" s="6" t="str">
        <f>CONCATENATE([2]Общая!G67," ",[2]Общая!H67," ",[2]Общая!I67," 
", [2]Общая!K67," ",[2]Общая!L67)</f>
        <v xml:space="preserve"> Коноплев Александр Николаевич 
Начальник сварочного цеха 6 мес</v>
      </c>
      <c r="E78" s="7" t="str">
        <f>[2]Общая!M67</f>
        <v>первичная</v>
      </c>
      <c r="F78" s="7" t="str">
        <f>[2]Общая!R67</f>
        <v xml:space="preserve"> II до 1000 В</v>
      </c>
      <c r="G78" s="7" t="str">
        <f>[2]Общая!N67</f>
        <v>Административно- 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«ДБР»</v>
      </c>
      <c r="D79" s="6" t="str">
        <f>CONCATENATE([2]Общая!G68," ",[2]Общая!H68," ",[2]Общая!I68," 
", [2]Общая!K68," ",[2]Общая!L68)</f>
        <v>Зорин Леонид Игоревич 
Директор по качеству 1 год 6 мес</v>
      </c>
      <c r="E79" s="7" t="str">
        <f>[2]Общая!M68</f>
        <v>первичная</v>
      </c>
      <c r="F79" s="7" t="str">
        <f>[2]Общая!R68</f>
        <v xml:space="preserve"> II до 1000 В</v>
      </c>
      <c r="G79" s="7" t="str">
        <f>[2]Общая!N68</f>
        <v>Административно- 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«ДБР»</v>
      </c>
      <c r="D80" s="6" t="str">
        <f>CONCATENATE([2]Общая!G69," ",[2]Общая!H69," ",[2]Общая!I69," 
", [2]Общая!K69," ",[2]Общая!L69)</f>
        <v>Воробей  Дмитрий Александрович 
Инженер по внедрению новой техники и технологии 7 лет</v>
      </c>
      <c r="E80" s="7" t="str">
        <f>[2]Общая!M69</f>
        <v>первичная</v>
      </c>
      <c r="F80" s="7" t="str">
        <f>[2]Общая!R69</f>
        <v xml:space="preserve"> II до 1000 В</v>
      </c>
      <c r="G80" s="7" t="str">
        <f>[2]Общая!N69</f>
        <v>Административно- 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«ДБР»</v>
      </c>
      <c r="D81" s="6" t="str">
        <f>CONCATENATE([2]Общая!G70," ",[2]Общая!H70," ",[2]Общая!I70," 
", [2]Общая!K70," ",[2]Общая!L70)</f>
        <v>Чудный  Александр Дмитриевич 
Бригадир 4 года</v>
      </c>
      <c r="E81" s="7" t="str">
        <f>[2]Общая!M70</f>
        <v>первичная</v>
      </c>
      <c r="F81" s="7" t="str">
        <f>[2]Общая!R70</f>
        <v xml:space="preserve"> II до 1000 В</v>
      </c>
      <c r="G81" s="7" t="str">
        <f>[2]Общая!N70</f>
        <v>Административно- 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«ДБР»</v>
      </c>
      <c r="D82" s="6" t="str">
        <f>CONCATENATE([2]Общая!G71," ",[2]Общая!H71," ",[2]Общая!I71," 
", [2]Общая!K71," ",[2]Общая!L71)</f>
        <v>Суравец Сергей Сергеевич 
Директор по производству 6 мес</v>
      </c>
      <c r="E82" s="7" t="str">
        <f>[2]Общая!M71</f>
        <v>первичная</v>
      </c>
      <c r="F82" s="7" t="str">
        <f>[2]Общая!R71</f>
        <v xml:space="preserve"> II до 1000 В</v>
      </c>
      <c r="G82" s="7" t="str">
        <f>[2]Общая!N71</f>
        <v>Административно- 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"Каток в Березках"</v>
      </c>
      <c r="D83" s="6" t="str">
        <f>CONCATENATE([2]Общая!G72," ",[2]Общая!H72," ",[2]Общая!I72," 
", [2]Общая!K72," ",[2]Общая!L72)</f>
        <v>Пупликов Алексей Вячеславович 
Главный инженер 1 мес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 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РАДУГА СИНТЕЗ</v>
      </c>
      <c r="D84" s="6" t="str">
        <f>CONCATENATE([2]Общая!G73," ",[2]Общая!H73," ",[2]Общая!I73," 
", [2]Общая!K73," ",[2]Общая!L73)</f>
        <v>Сергунин Евгений Александрович 
Электромонтер по ремонту и обслуживанию электрооборудования 6 разряда 19 лет</v>
      </c>
      <c r="E84" s="7" t="str">
        <f>[2]Общая!M73</f>
        <v>очередная</v>
      </c>
      <c r="F84" s="7" t="str">
        <f>[2]Общая!R73</f>
        <v>V группа до и выше 1000В</v>
      </c>
      <c r="G84" s="7" t="str">
        <f>[2]Общая!N73</f>
        <v>оперативно-ремонтный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МБУ "Мир спорта "Сталь"</v>
      </c>
      <c r="D85" s="6" t="str">
        <f>CONCATENATE([2]Общая!G74," ",[2]Общая!H74," ",[2]Общая!I74," 
", [2]Общая!K74," ",[2]Общая!L74)</f>
        <v>Гиль Евгений Васильевич 
инженер (звук и видео) 7 лет</v>
      </c>
      <c r="E85" s="7" t="str">
        <f>[2]Общая!M74</f>
        <v>очередная</v>
      </c>
      <c r="F85" s="7" t="str">
        <f>[2]Общая!R74</f>
        <v>II до 1000 В</v>
      </c>
      <c r="G85" s="7" t="str">
        <f>[2]Общая!N74</f>
        <v>Административно- технический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"Арх-Строй Союз"</v>
      </c>
      <c r="D86" s="6" t="str">
        <f>CONCATENATE([2]Общая!G75," ",[2]Общая!H75," ",[2]Общая!I75," 
", [2]Общая!K75," ",[2]Общая!L75)</f>
        <v>Земдиханов  Рифкат  Энвербикович 
Заместитель генерального директора 15 лет</v>
      </c>
      <c r="E86" s="7" t="str">
        <f>[2]Общая!M75</f>
        <v>очередная</v>
      </c>
      <c r="F86" s="7"/>
      <c r="G86" s="7" t="str">
        <f>[2]Общая!N75</f>
        <v>руководящий работник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МБОУ "Образовательный комплекс им. Владимира Храброго"</v>
      </c>
      <c r="D87" s="6" t="str">
        <f>CONCATENATE([2]Общая!G76," ",[2]Общая!H76," ",[2]Общая!I76," 
", [2]Общая!K76," ",[2]Общая!L76)</f>
        <v>Кузовкин Алексей Николаевич 
ведущий инженер 19 лет</v>
      </c>
      <c r="E87" s="7" t="str">
        <f>[2]Общая!M76</f>
        <v>очередная</v>
      </c>
      <c r="F87" s="7"/>
      <c r="G87" s="7" t="str">
        <f>[2]Общая!N76</f>
        <v>специалист</v>
      </c>
      <c r="H87" s="16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«Королевская Упаковка»</v>
      </c>
      <c r="D88" s="6" t="str">
        <f>CONCATENATE([2]Общая!G77," ",[2]Общая!H77," ",[2]Общая!I77," 
", [2]Общая!K77," ",[2]Общая!L77)</f>
        <v>Смирнов Евгений Михайлович 
Энергетик 4 года</v>
      </c>
      <c r="E88" s="7" t="str">
        <f>[2]Общая!M77</f>
        <v>Внеочередная</v>
      </c>
      <c r="F88" s="7" t="str">
        <f>[2]Общая!R77</f>
        <v>V до и выше 1000 В</v>
      </c>
      <c r="G88" s="7" t="str">
        <f>[2]Общая!N77</f>
        <v>административно-технический персонал, непосредственно организующий работы в электроустановках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АО "Щелково Агрохим"</v>
      </c>
      <c r="D89" s="6" t="str">
        <f>CONCATENATE([2]Общая!G78," ",[2]Общая!H78," ",[2]Общая!I78," 
", [2]Общая!K78," ",[2]Общая!L78)</f>
        <v>Урицкий Вадим Иосифович 
Инженер по эксплуатации и содержанию зданий 6 лет</v>
      </c>
      <c r="E89" s="7" t="str">
        <f>[2]Общая!M78</f>
        <v>первичная</v>
      </c>
      <c r="F89" s="7"/>
      <c r="G89" s="7" t="str">
        <f>[2]Общая!N78</f>
        <v>руководящий работник эксплуатирующей организации</v>
      </c>
      <c r="H89" s="16" t="str">
        <f>[2]Общая!S78</f>
        <v>ПТЭТЭ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Общество с ограниченной ответственностью «Парус»</v>
      </c>
      <c r="D90" s="6" t="str">
        <f>CONCATENATE([2]Общая!G79," ",[2]Общая!H79," ",[2]Общая!I79," 
", [2]Общая!K79," ",[2]Общая!L79)</f>
        <v xml:space="preserve">Багута Алексей Федорович 
Генеральный директор 2 года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Административно- 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Общество с ограниченной ответственностью «Парус»</v>
      </c>
      <c r="D91" s="6" t="str">
        <f>CONCATENATE([2]Общая!G80," ",[2]Общая!H80," ",[2]Общая!I80," 
", [2]Общая!K80," ",[2]Общая!L80)</f>
        <v xml:space="preserve">Харитонов Алексей Николаевич 
Старший электромонтер 4 года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оперативно-ремонтный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Общество с ограниченной ответственностью «Парус»</v>
      </c>
      <c r="D92" s="6" t="str">
        <f>CONCATENATE([2]Общая!G81," ",[2]Общая!H81," ",[2]Общая!I81," 
", [2]Общая!K81," ",[2]Общая!L81)</f>
        <v xml:space="preserve">Дейнеко Юрий Михайлович 
Старший электромонтер 5 лет </v>
      </c>
      <c r="E92" s="7" t="str">
        <f>[2]Общая!M81</f>
        <v xml:space="preserve">очередная </v>
      </c>
      <c r="F92" s="7" t="str">
        <f>[2]Общая!R81</f>
        <v>IV До 1000 В</v>
      </c>
      <c r="G92" s="7" t="str">
        <f>[2]Общая!N81</f>
        <v>оперативно-ремонтный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ИП Пришлов</v>
      </c>
      <c r="D93" s="6" t="str">
        <f>CONCATENATE([2]Общая!G82," ",[2]Общая!H82," ",[2]Общая!I82," 
", [2]Общая!K82," ",[2]Общая!L82)</f>
        <v>Пришлов Максим Алексеевич 
руководитель  11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 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"ЭКО ВЕК"</v>
      </c>
      <c r="D94" s="6" t="str">
        <f>CONCATENATE([2]Общая!G83," ",[2]Общая!H83," ",[2]Общая!I83," 
", [2]Общая!K83," ",[2]Общая!L83)</f>
        <v>Нестеров Вадим Игоревич 
техник 15 лет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Административно- 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"РБК"</v>
      </c>
      <c r="D95" s="6" t="str">
        <f>CONCATENATE([2]Общая!G84," ",[2]Общая!H84," ",[2]Общая!I84," 
", [2]Общая!K84," ",[2]Общая!L84)</f>
        <v>Коростин Денис Геннадьевич 
Энергетик 10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Административно- 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"РБК"</v>
      </c>
      <c r="D96" s="6" t="str">
        <f>CONCATENATE([2]Общая!G85," ",[2]Общая!H85," ",[2]Общая!I85," 
", [2]Общая!K85," ",[2]Общая!L85)</f>
        <v>Кузнецов Максим  Владимирович 
Инженер по механизации и автоматизации технологических процессов 13 лет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 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ООО "РБК"</v>
      </c>
      <c r="D97" s="6" t="str">
        <f>CONCATENATE([2]Общая!G86," ",[2]Общая!H86," ",[2]Общая!I86," 
", [2]Общая!K86," ",[2]Общая!L86)</f>
        <v>Пяткин Андрей  Борисович 
Главный механик 5 лет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 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"РБК"</v>
      </c>
      <c r="D98" s="6" t="str">
        <f>CONCATENATE([2]Общая!G87," ",[2]Общая!H87," ",[2]Общая!I87," 
", [2]Общая!K87," ",[2]Общая!L87)</f>
        <v>Черноморец Михаил Юрьевич 
Инженер службы эксплуатации 8 лет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 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МУП"БКС"</v>
      </c>
      <c r="D99" s="6" t="str">
        <f>CONCATENATE([2]Общая!G88," ",[2]Общая!H88," ",[2]Общая!I88," 
", [2]Общая!K88," ",[2]Общая!L88)</f>
        <v>Бойчук Иван Сергеевич 
Руководитель проекта  2 года</v>
      </c>
      <c r="E99" s="7" t="str">
        <f>[2]Общая!M88</f>
        <v>очередная</v>
      </c>
      <c r="F99" s="7" t="str">
        <f>[2]Общая!R88</f>
        <v>II до  1000 В</v>
      </c>
      <c r="G99" s="7" t="str">
        <f>[2]Общая!N88</f>
        <v>Административно- 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МУП"БКС"</v>
      </c>
      <c r="D100" s="6" t="str">
        <f>CONCATENATE([2]Общая!G89," ",[2]Общая!H89," ",[2]Общая!I89," 
", [2]Общая!K89," ",[2]Общая!L89)</f>
        <v>Менькова  Полина Сергеевна 
Начальник лаборатории 6 лет</v>
      </c>
      <c r="E100" s="7" t="str">
        <f>[2]Общая!M89</f>
        <v>очередная</v>
      </c>
      <c r="F100" s="7" t="str">
        <f>[2]Общая!R89</f>
        <v>II до  1000 В</v>
      </c>
      <c r="G100" s="7" t="str">
        <f>[2]Общая!N89</f>
        <v>Административно- 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МУП"БКС"</v>
      </c>
      <c r="D101" s="6" t="str">
        <f>CONCATENATE([2]Общая!G90," ",[2]Общая!H90," ",[2]Общая!I90," 
", [2]Общая!K90," ",[2]Общая!L90)</f>
        <v>Хрисанова Галина Петровна 
Заместитель начальника лаборатории 5 мес.</v>
      </c>
      <c r="E101" s="7" t="str">
        <f>[2]Общая!M90</f>
        <v>очередная</v>
      </c>
      <c r="F101" s="7" t="str">
        <f>[2]Общая!R90</f>
        <v>II до  1000 В</v>
      </c>
      <c r="G101" s="7" t="str">
        <f>[2]Общая!N90</f>
        <v>Административно- 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АО "Управление жилищного хозяйства"</v>
      </c>
      <c r="D102" s="6" t="str">
        <f>CONCATENATE([2]Общая!G91," ",[2]Общая!H91," ",[2]Общая!I91," 
", [2]Общая!K91," ",[2]Общая!L91)</f>
        <v>Цуверкалов  Илья  Николаевич 
Заместитель генерального директора по эксплуатации жилищного фонда 1</v>
      </c>
      <c r="E102" s="7" t="str">
        <f>[2]Общая!M91</f>
        <v xml:space="preserve">первичная </v>
      </c>
      <c r="F102" s="7" t="str">
        <f>[2]Общая!R91</f>
        <v>II до 1000 В</v>
      </c>
      <c r="G102" s="7" t="str">
        <f>[2]Общая!N91</f>
        <v>Административно- 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АО "Управление жилищного хозяйства"</v>
      </c>
      <c r="D103" s="6" t="str">
        <f>CONCATENATE([2]Общая!G92," ",[2]Общая!H92," ",[2]Общая!I92," 
", [2]Общая!K92," ",[2]Общая!L92)</f>
        <v>Суров  Сергей  Николаевич 
Техник по эксплуатации электрического оборудования  8</v>
      </c>
      <c r="E103" s="7" t="str">
        <f>[2]Общая!M92</f>
        <v xml:space="preserve">первичная </v>
      </c>
      <c r="F103" s="7" t="str">
        <f>[2]Общая!R92</f>
        <v>II до 1000 В</v>
      </c>
      <c r="G103" s="7" t="str">
        <f>[2]Общая!N92</f>
        <v>Административно- 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АО "Управление жилищного хозяйства"</v>
      </c>
      <c r="D104" s="6" t="str">
        <f>CONCATENATE([2]Общая!G93," ",[2]Общая!H93," ",[2]Общая!I93," 
", [2]Общая!K93," ",[2]Общая!L93)</f>
        <v>Ципенюк  Юрий  Вячеславович 
Техник по эксплуатации электрического оборудования  4</v>
      </c>
      <c r="E104" s="7" t="str">
        <f>[2]Общая!M93</f>
        <v xml:space="preserve">первичная </v>
      </c>
      <c r="F104" s="7" t="str">
        <f>[2]Общая!R93</f>
        <v>II до 1000 В</v>
      </c>
      <c r="G104" s="7" t="str">
        <f>[2]Общая!N93</f>
        <v>Административно- 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АО "ПЗЭМИ"</v>
      </c>
      <c r="D105" s="6" t="str">
        <f>CONCATENATE([2]Общая!G94," ",[2]Общая!H94," ",[2]Общая!I94," 
", [2]Общая!K94," ",[2]Общая!L94)</f>
        <v>Комлев Антон Дмитриевич 
начальник отдела 2,5 года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Административно- 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 xml:space="preserve"> ТСН "Альянс"</v>
      </c>
      <c r="D106" s="6" t="str">
        <f>CONCATENATE([2]Общая!G95," ",[2]Общая!H95," ",[2]Общая!I95," 
", [2]Общая!K95," ",[2]Общая!L95)</f>
        <v>Круговой Виктор Владимирович 
главный инженер 5 лет</v>
      </c>
      <c r="E106" s="7" t="str">
        <f>[2]Общая!M95</f>
        <v>очередная</v>
      </c>
      <c r="F106" s="7" t="str">
        <f>[2]Общая!R95</f>
        <v xml:space="preserve"> IV до 1000 В</v>
      </c>
      <c r="G106" s="7" t="str">
        <f>[2]Общая!N95</f>
        <v>Административно- 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 xml:space="preserve"> ТСН "Альянс"</v>
      </c>
      <c r="D107" s="6" t="str">
        <f>CONCATENATE([2]Общая!G96," ",[2]Общая!H96," ",[2]Общая!I96," 
", [2]Общая!K96," ",[2]Общая!L96)</f>
        <v>Варлаков Анатолий Николаевич 
старший диспетчер 2 года</v>
      </c>
      <c r="E107" s="7" t="str">
        <f>[2]Общая!M96</f>
        <v>внеочередная</v>
      </c>
      <c r="F107" s="7" t="str">
        <f>[2]Общая!R96</f>
        <v xml:space="preserve"> IV до 1000 В</v>
      </c>
      <c r="G107" s="7" t="str">
        <f>[2]Общая!N96</f>
        <v>Административно- 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 ТСН "Альянс"</v>
      </c>
      <c r="D108" s="6" t="str">
        <f>CONCATENATE([2]Общая!G97," ",[2]Общая!H97," ",[2]Общая!I97," 
", [2]Общая!K97," ",[2]Общая!L97)</f>
        <v>Стрижов  Константин Анатольевич 
техник-электрик 10 лет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Административно- 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 ТСН "Альянс"</v>
      </c>
      <c r="D109" s="6" t="str">
        <f>CONCATENATE([2]Общая!G98," ",[2]Общая!H98," ",[2]Общая!I98," 
", [2]Общая!K98," ",[2]Общая!L98)</f>
        <v>Комар  Владимир Васильевич 
диспетчер 1 год</v>
      </c>
      <c r="E109" s="7" t="str">
        <f>[2]Общая!M98</f>
        <v>внеочередная</v>
      </c>
      <c r="F109" s="7" t="str">
        <f>[2]Общая!R98</f>
        <v>III до 1000 В</v>
      </c>
      <c r="G109" s="7" t="str">
        <f>[2]Общая!N98</f>
        <v>Административно- 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ТК "Елисаветинский"</v>
      </c>
      <c r="D110" s="6" t="str">
        <f>CONCATENATE([2]Общая!G99," ",[2]Общая!H99," ",[2]Общая!I99," 
", [2]Общая!K99," ",[2]Общая!L99)</f>
        <v>Потапов Сергей Владимирович 
электромонтер по обслуживанию электрооборудования  2 года 6 мес.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оперативно-ремонтный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ИФТТ РАН</v>
      </c>
      <c r="D111" s="6" t="str">
        <f>CONCATENATE([2]Общая!G100," ",[2]Общая!H100," ",[2]Общая!I100," 
", [2]Общая!K100," ",[2]Общая!L100)</f>
        <v>Чернышев  Алексей Валентинович 
начальник ОЭ 3</v>
      </c>
      <c r="E111" s="7" t="str">
        <f>[2]Общая!M100</f>
        <v>очередная</v>
      </c>
      <c r="F111" s="7" t="str">
        <f>[2]Общая!R100</f>
        <v xml:space="preserve">V гр. до и выше 1000 В </v>
      </c>
      <c r="G111" s="7" t="str">
        <f>[2]Общая!N100</f>
        <v>Административно- 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ИФТТ РАН</v>
      </c>
      <c r="D112" s="6" t="str">
        <f>CONCATENATE([2]Общая!G101," ",[2]Общая!H101," ",[2]Общая!I101," 
", [2]Общая!K101," ",[2]Общая!L101)</f>
        <v>Лазарев Михаил Георгиевич 
ведущий электроник ОЭ 17 лет</v>
      </c>
      <c r="E112" s="7" t="str">
        <f>[2]Общая!M101</f>
        <v>очередная</v>
      </c>
      <c r="F112" s="7" t="str">
        <f>[2]Общая!R101</f>
        <v xml:space="preserve">V гр. до и выше 1000 В </v>
      </c>
      <c r="G112" s="7" t="str">
        <f>[2]Общая!N101</f>
        <v>Административно- 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«Логистическая компания МОЛКОМ»</v>
      </c>
      <c r="D113" s="6" t="str">
        <f>CONCATENATE([2]Общая!G102," ",[2]Общая!H102," ",[2]Общая!I102," 
", [2]Общая!K102," ",[2]Общая!L102)</f>
        <v>Яковлев Дмитрий Сергеевич 
Инженер-энергетик 1мес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Административно- 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"Виват"</v>
      </c>
      <c r="D114" s="6" t="str">
        <f>CONCATENATE([2]Общая!G103," ",[2]Общая!H103," ",[2]Общая!I103," 
", [2]Общая!K103," ",[2]Общая!L103)</f>
        <v>Скрипкина Екатерина Александровна 
бухгалтер 12 лет</v>
      </c>
      <c r="E114" s="7" t="str">
        <f>[2]Общая!M103</f>
        <v>очередная</v>
      </c>
      <c r="F114" s="7" t="str">
        <f>[2]Общая!R103</f>
        <v>II до 1000 В</v>
      </c>
      <c r="G114" s="7" t="str">
        <f>[2]Общая!N103</f>
        <v>Административно- 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"ЭКОМ ПРОФИ"</v>
      </c>
      <c r="D115" s="6" t="str">
        <f>CONCATENATE([2]Общая!G104," ",[2]Общая!H104," ",[2]Общая!I104," 
", [2]Общая!K104," ",[2]Общая!L104)</f>
        <v>Кормщиков Виталий Александрович 
Генеральный директор 15 лет</v>
      </c>
      <c r="E115" s="7" t="str">
        <f>[2]Общая!M104</f>
        <v>очередная</v>
      </c>
      <c r="F115" s="7"/>
      <c r="G115" s="7" t="str">
        <f>[2]Общая!N104</f>
        <v>Руководящий работник</v>
      </c>
      <c r="H115" s="16" t="str">
        <f>[2]Общая!S104</f>
        <v>ПТЭТЭ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"ЛИДЕР-АВ"</v>
      </c>
      <c r="D116" s="6" t="str">
        <f>CONCATENATE([2]Общая!G105," ",[2]Общая!H105," ",[2]Общая!I105," 
", [2]Общая!K105," ",[2]Общая!L105)</f>
        <v>Маркин Антон Владимирович 
инженер КИПиА 30 лет</v>
      </c>
      <c r="E116" s="7" t="str">
        <f>[2]Общая!M105</f>
        <v>внеочередная</v>
      </c>
      <c r="F116" s="7" t="str">
        <f>[2]Общая!R105</f>
        <v>III до 1000 В</v>
      </c>
      <c r="G116" s="7" t="str">
        <f>[2]Общая!N105</f>
        <v>Административно- 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"ЛИДЕР-АВ"</v>
      </c>
      <c r="D117" s="6" t="str">
        <f>CONCATENATE([2]Общая!G106," ",[2]Общая!H106," ",[2]Общая!I106," 
", [2]Общая!K106," ",[2]Общая!L106)</f>
        <v>Вагнер Павел Андреевич 
электромонтер по обслуживанию электроустановок 5 лет</v>
      </c>
      <c r="E117" s="7" t="str">
        <f>[2]Общая!M106</f>
        <v>внеочередная</v>
      </c>
      <c r="F117" s="7" t="str">
        <f>[2]Общая!R106</f>
        <v>III до 1000 В</v>
      </c>
      <c r="G117" s="7" t="str">
        <f>[2]Общая!N106</f>
        <v>оперативно-ремонтный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"ЛИДЕР-АВ"</v>
      </c>
      <c r="D118" s="6" t="str">
        <f>CONCATENATE([2]Общая!G107," ",[2]Общая!H107," ",[2]Общая!I107," 
", [2]Общая!K107," ",[2]Общая!L107)</f>
        <v>Бездель Пётр Иосифович 
технолог 9 лет</v>
      </c>
      <c r="E118" s="7" t="str">
        <f>[2]Общая!M107</f>
        <v>внеочередная</v>
      </c>
      <c r="F118" s="7" t="str">
        <f>[2]Общая!R107</f>
        <v>II до 1000 В</v>
      </c>
      <c r="G118" s="7" t="str">
        <f>[2]Общая!N107</f>
        <v>Административно- 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"ЛИДЕР-АВ"</v>
      </c>
      <c r="D119" s="6" t="str">
        <f>CONCATENATE([2]Общая!G108," ",[2]Общая!H108," ",[2]Общая!I108," 
", [2]Общая!K108," ",[2]Общая!L108)</f>
        <v>Свинцицкий Андрей Иванович 
инженер по охране труда 26 лет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 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ГАУ МО "Мособлгосэкспертиза"</v>
      </c>
      <c r="D120" s="6" t="str">
        <f>CONCATENATE([2]Общая!G109," ",[2]Общая!H109," ",[2]Общая!I109," 
", [2]Общая!K109," ",[2]Общая!L109)</f>
        <v>Асс Андрей Александрович 
Заместитель начальника отдела 1 месяц</v>
      </c>
      <c r="E120" s="7" t="str">
        <f>[2]Общая!M109</f>
        <v>внеочередная</v>
      </c>
      <c r="F120" s="7"/>
      <c r="G120" s="7" t="str">
        <f>[2]Общая!N109</f>
        <v>Административно- технический персонал</v>
      </c>
      <c r="H120" s="16" t="str">
        <f>[2]Общая!S109</f>
        <v>ПТЭТЭ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«СПЕЦСИСТЕМА»</v>
      </c>
      <c r="D121" s="6" t="str">
        <f>CONCATENATE([2]Общая!G110," ",[2]Общая!H110," ",[2]Общая!I110," 
", [2]Общая!K110," ",[2]Общая!L110)</f>
        <v>Вершинин Владимир Викторович 
генеральный директор 2 года</v>
      </c>
      <c r="E121" s="7" t="str">
        <f>[2]Общая!M110</f>
        <v>первичная</v>
      </c>
      <c r="F121" s="7"/>
      <c r="G121" s="7" t="str">
        <f>[2]Общая!N110</f>
        <v>руководящий работник</v>
      </c>
      <c r="H121" s="16" t="str">
        <f>[2]Общая!S110</f>
        <v>ПТЭТЭ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"БСХ Бытовые Приборы"</v>
      </c>
      <c r="D122" s="6" t="str">
        <f>CONCATENATE([2]Общая!G111," ",[2]Общая!H111," ",[2]Общая!I111," 
", [2]Общая!K111," ",[2]Общая!L111)</f>
        <v xml:space="preserve">Паук Александр Алексеевич 
Менеджер направления по управлению товарными запасами 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 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"БСХ Бытовые Приборы"</v>
      </c>
      <c r="D123" s="6" t="str">
        <f>CONCATENATE([2]Общая!G112," ",[2]Общая!H112," ",[2]Общая!I112," 
", [2]Общая!K112," ",[2]Общая!L112)</f>
        <v xml:space="preserve">Цветков Василий Юрьевич 
Менеджер направления по управлению товарными запасами 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Административно- 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"БСХ Бытовые Приборы"</v>
      </c>
      <c r="D124" s="6" t="str">
        <f>CONCATENATE([2]Общая!G113," ",[2]Общая!H113," ",[2]Общая!I113," 
", [2]Общая!K113," ",[2]Общая!L113)</f>
        <v xml:space="preserve">Евдокимов  Олег  Александрович 
Специалист направления внутренней безопасности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Административно- 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"Жилкомсоюз"</v>
      </c>
      <c r="D125" s="6" t="str">
        <f>CONCATENATE([2]Общая!G114," ",[2]Общая!H114," ",[2]Общая!I114," 
", [2]Общая!K114," ",[2]Общая!L114)</f>
        <v>Глейзер Руслан Яковлевич 
Начальник отдела ЖКХ 6 лет</v>
      </c>
      <c r="E125" s="7" t="str">
        <f>[2]Общая!M114</f>
        <v>очередная</v>
      </c>
      <c r="F125" s="7"/>
      <c r="G125" s="7" t="str">
        <f>[2]Общая!N114</f>
        <v>управленческий персонал</v>
      </c>
      <c r="H125" s="16" t="str">
        <f>[2]Общая!S114</f>
        <v>ПТЭТЭ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ООО"УК"ПРОФКОМФОРТ"</v>
      </c>
      <c r="D126" s="6" t="str">
        <f>CONCATENATE([2]Общая!G115," ",[2]Общая!H115," ",[2]Общая!I115," 
", [2]Общая!K115," ",[2]Общая!L115)</f>
        <v>Сергеевцев Георгий Александрович 
Заместитель директора 1год</v>
      </c>
      <c r="E126" s="7" t="str">
        <f>[2]Общая!M115</f>
        <v>первичная</v>
      </c>
      <c r="F126" s="7" t="str">
        <f>[2]Общая!R115</f>
        <v>II  группа до 1000В</v>
      </c>
      <c r="G126" s="7" t="str">
        <f>[2]Общая!N115</f>
        <v>Административно- 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"Лакирис"</v>
      </c>
      <c r="D127" s="6" t="str">
        <f>CONCATENATE([2]Общая!G116," ",[2]Общая!H116," ",[2]Общая!I116," 
", [2]Общая!K116," ",[2]Общая!L116)</f>
        <v>Мялькаев Рафаэль  Робертович 
Технический директор 1,5 года</v>
      </c>
      <c r="E127" s="7" t="str">
        <f>[2]Общая!M116</f>
        <v>очередная</v>
      </c>
      <c r="F127" s="7" t="str">
        <f>[2]Общая!R116</f>
        <v>III до 1000 В</v>
      </c>
      <c r="G127" s="7" t="str">
        <f>[2]Общая!N116</f>
        <v>Административно- 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"ГРОМмах"</v>
      </c>
      <c r="D128" s="6" t="str">
        <f>CONCATENATE([2]Общая!G117," ",[2]Общая!H117," ",[2]Общая!I117," 
", [2]Общая!K117," ",[2]Общая!L117)</f>
        <v>Никонов Иван Павлович 
Главный инженер 1 мес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 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"ДГХ"</v>
      </c>
      <c r="D129" s="6" t="str">
        <f>CONCATENATE([2]Общая!G118," ",[2]Общая!H118," ",[2]Общая!I118," 
", [2]Общая!K118," ",[2]Общая!L118)</f>
        <v>Аксенов Алексей  Николаевич 
заместитель генерального директора 1 год</v>
      </c>
      <c r="E129" s="7" t="str">
        <f>[2]Общая!M118</f>
        <v>очередная</v>
      </c>
      <c r="F129" s="7" t="str">
        <f>[2]Общая!R118</f>
        <v xml:space="preserve">IV до 1000 В </v>
      </c>
      <c r="G129" s="7" t="str">
        <f>[2]Общая!N118</f>
        <v>Административно- 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"ДГХ"</v>
      </c>
      <c r="D130" s="6" t="str">
        <f>CONCATENATE([2]Общая!G119," ",[2]Общая!H119," ",[2]Общая!I119," 
", [2]Общая!K119," ",[2]Общая!L119)</f>
        <v>Кириллов Дмитрий Сергеевич 
заместитель начальника ЕАДС 7 лет</v>
      </c>
      <c r="E130" s="7" t="str">
        <f>[2]Общая!M119</f>
        <v>очередная</v>
      </c>
      <c r="F130" s="7" t="str">
        <f>[2]Общая!R119</f>
        <v xml:space="preserve">IV до 1000 В </v>
      </c>
      <c r="G130" s="7" t="str">
        <f>[2]Общая!N119</f>
        <v>Административно- 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"ДГХ"</v>
      </c>
      <c r="D131" s="6" t="str">
        <f>CONCATENATE([2]Общая!G120," ",[2]Общая!H120," ",[2]Общая!I120," 
", [2]Общая!K120," ",[2]Общая!L120)</f>
        <v>Юдаев Руслан Валерьевич 
Начальник - ведущий инженер-электрик 9 лет</v>
      </c>
      <c r="E131" s="7" t="str">
        <f>[2]Общая!M120</f>
        <v>очередная</v>
      </c>
      <c r="F131" s="7" t="str">
        <f>[2]Общая!R120</f>
        <v xml:space="preserve">IV до 1000 В </v>
      </c>
      <c r="G131" s="7" t="str">
        <f>[2]Общая!N120</f>
        <v>Административно- 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"ДГХ"</v>
      </c>
      <c r="D132" s="6" t="str">
        <f>CONCATENATE([2]Общая!G121," ",[2]Общая!H121," ",[2]Общая!I121," 
", [2]Общая!K121," ",[2]Общая!L121)</f>
        <v>Ломтев Максим Максимович 
заместитель главного инженера 2 мес</v>
      </c>
      <c r="E132" s="7" t="str">
        <f>[2]Общая!M121</f>
        <v>внеочередная</v>
      </c>
      <c r="F132" s="7" t="str">
        <f>[2]Общая!R121</f>
        <v xml:space="preserve">IV до 1000 В </v>
      </c>
      <c r="G132" s="7" t="str">
        <f>[2]Общая!N121</f>
        <v>Административно- 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"УК Комфорт Луховицы"</v>
      </c>
      <c r="D133" s="6" t="str">
        <f>CONCATENATE([2]Общая!G122," ",[2]Общая!H122," ",[2]Общая!I122," 
", [2]Общая!K122," ",[2]Общая!L122)</f>
        <v>Кумакшев Сергей Анатольевич 
заместитель генерального директор 5 лет</v>
      </c>
      <c r="E133" s="7" t="str">
        <f>[2]Общая!M122</f>
        <v>очередная</v>
      </c>
      <c r="F133" s="7"/>
      <c r="G133" s="7" t="str">
        <f>[2]Общая!N122</f>
        <v>руководящий работник</v>
      </c>
      <c r="H133" s="16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ФГБУ санаторий им. Горького Минздрава России</v>
      </c>
      <c r="D134" s="6" t="str">
        <f>CONCATENATE([2]Общая!G123," ",[2]Общая!H123," ",[2]Общая!I123," 
", [2]Общая!K123," ",[2]Общая!L123)</f>
        <v>Колесников Сергей Михайлович 
Заместитель управляющего административно-хозяйственной деятельностью 5 лет</v>
      </c>
      <c r="E134" s="7" t="str">
        <f>[2]Общая!M123</f>
        <v>первичная</v>
      </c>
      <c r="F134" s="7" t="str">
        <f>[2]Общая!R123</f>
        <v>II до  1000 В</v>
      </c>
      <c r="G134" s="7" t="str">
        <f>[2]Общая!N123</f>
        <v>Административно- 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"Всегда с нами"</v>
      </c>
      <c r="D135" s="6" t="str">
        <f>CONCATENATE([2]Общая!G124," ",[2]Общая!H124," ",[2]Общая!I124," 
", [2]Общая!K124," ",[2]Общая!L124)</f>
        <v>Коротков Сергей Александрович 
Главный инженер 6 мес.</v>
      </c>
      <c r="E135" s="7" t="str">
        <f>[2]Общая!M124</f>
        <v>очередная</v>
      </c>
      <c r="F135" s="7"/>
      <c r="G135" s="7" t="str">
        <f>[2]Общая!N124</f>
        <v>руководящий работник</v>
      </c>
      <c r="H135" s="16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"Техкомсервис - Пушкино"</v>
      </c>
      <c r="D136" s="6" t="str">
        <f>CONCATENATE([2]Общая!G125," ",[2]Общая!H125," ",[2]Общая!I125," 
", [2]Общая!K125," ",[2]Общая!L125)</f>
        <v xml:space="preserve">Стрижак Александр  Федорович  
Инженер по эксплуатации 4 года </v>
      </c>
      <c r="E136" s="7" t="str">
        <f>[2]Общая!M125</f>
        <v>очередная</v>
      </c>
      <c r="F136" s="7"/>
      <c r="G136" s="7" t="str">
        <f>[2]Общая!N125</f>
        <v>Административно- технический персонал</v>
      </c>
      <c r="H136" s="16" t="str">
        <f>[2]Общая!S125</f>
        <v>ПТЭТЭ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"Управляющая Компания "Техкомсервис - Королев"</v>
      </c>
      <c r="D137" s="6" t="str">
        <f>CONCATENATE([2]Общая!G126," ",[2]Общая!H126," ",[2]Общая!I126," 
", [2]Общая!K126," ",[2]Общая!L126)</f>
        <v xml:space="preserve">Герасименко Сергей Павлович 
Мастер участка 6 лет </v>
      </c>
      <c r="E137" s="7" t="str">
        <f>[2]Общая!M126</f>
        <v>очередная</v>
      </c>
      <c r="F137" s="7"/>
      <c r="G137" s="7" t="str">
        <f>[2]Общая!N126</f>
        <v>Административно- технический персонал</v>
      </c>
      <c r="H137" s="16" t="str">
        <f>[2]Общая!S126</f>
        <v>ПТЭТЭ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"Брусника Организатор Строительства"
ООО "БОС"</v>
      </c>
      <c r="D138" s="6" t="str">
        <f>CONCATENATE([2]Общая!G127," ",[2]Общая!H127," ",[2]Общая!I127," 
", [2]Общая!K127," ",[2]Общая!L127)</f>
        <v>Чернышов Юрий Станиславич 
Главный энергетик 16 лет</v>
      </c>
      <c r="E138" s="7" t="str">
        <f>[2]Общая!M127</f>
        <v>очередная</v>
      </c>
      <c r="F138" s="7" t="str">
        <f>[2]Общая!R127</f>
        <v xml:space="preserve">V до и выше 1000 В </v>
      </c>
      <c r="G138" s="7" t="str">
        <f>[2]Общая!N127</f>
        <v>Административно- 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"Брусника Организатор Строительства"
ООО "БОС"</v>
      </c>
      <c r="D139" s="6" t="str">
        <f>CONCATENATE([2]Общая!G128," ",[2]Общая!H128," ",[2]Общая!I128," 
", [2]Общая!K128," ",[2]Общая!L128)</f>
        <v>Дубровин Сергей Михайлович 
Инженер-энергетик 10 лет</v>
      </c>
      <c r="E139" s="7" t="str">
        <f>[2]Общая!M128</f>
        <v>очередная</v>
      </c>
      <c r="F139" s="7" t="str">
        <f>[2]Общая!R128</f>
        <v xml:space="preserve">III до 1000 В </v>
      </c>
      <c r="G139" s="7" t="str">
        <f>[2]Общая!N128</f>
        <v>Административно- технический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"Брусника Организатор Строительства"
ООО "БОС"</v>
      </c>
      <c r="D140" s="6" t="str">
        <f>CONCATENATE([2]Общая!G129," ",[2]Общая!H129," ",[2]Общая!I129," 
", [2]Общая!K129," ",[2]Общая!L129)</f>
        <v>Алясев Александр Александрович 
Инженер-энергетик 5 лет</v>
      </c>
      <c r="E140" s="7" t="str">
        <f>[2]Общая!M129</f>
        <v>очередная</v>
      </c>
      <c r="F140" s="7" t="str">
        <f>[2]Общая!R129</f>
        <v xml:space="preserve">III до 1000 В </v>
      </c>
      <c r="G140" s="7" t="str">
        <f>[2]Общая!N129</f>
        <v>Административно- 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"Брусника Организатор Строительства"
ООО "БОС"</v>
      </c>
      <c r="D141" s="6" t="str">
        <f>CONCATENATE([2]Общая!G130," ",[2]Общая!H130," ",[2]Общая!I130," 
", [2]Общая!K130," ",[2]Общая!L130)</f>
        <v>Митрофанов Денис Сергеевич 
Специалист по эксплуатации СВН и СКУД 12 лет</v>
      </c>
      <c r="E141" s="7" t="str">
        <f>[2]Общая!M130</f>
        <v>очередная</v>
      </c>
      <c r="F141" s="7" t="str">
        <f>[2]Общая!R130</f>
        <v xml:space="preserve">III до 1000 В </v>
      </c>
      <c r="G141" s="7" t="str">
        <f>[2]Общая!N130</f>
        <v>Административно- 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"Брусника Организатор Строительства"
ООО "БОС"</v>
      </c>
      <c r="D142" s="6" t="str">
        <f>CONCATENATE([2]Общая!G131," ",[2]Общая!H131," ",[2]Общая!I131," 
", [2]Общая!K131," ",[2]Общая!L131)</f>
        <v>Улитин Евгений Владиславович 
Электрик 4 года</v>
      </c>
      <c r="E142" s="7" t="str">
        <f>[2]Общая!M131</f>
        <v>очередная</v>
      </c>
      <c r="F142" s="7" t="str">
        <f>[2]Общая!R131</f>
        <v xml:space="preserve">III до 1000 В </v>
      </c>
      <c r="G142" s="7" t="str">
        <f>[2]Общая!N131</f>
        <v>оперативно-ремонтный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 Дубненский производственный  филиал ООО "Гекса-нетканые материалы"</v>
      </c>
      <c r="D143" s="6" t="str">
        <f>CONCATENATE([2]Общая!G132," ",[2]Общая!H132," ",[2]Общая!I132," 
", [2]Общая!K132," ",[2]Общая!L132)</f>
        <v>Селиверстов Владимир Алексеевич 
Инженер-электронщик по ремонту автоматиз.оборудования 40</v>
      </c>
      <c r="E143" s="7" t="str">
        <f>[2]Общая!M132</f>
        <v>внеочередная</v>
      </c>
      <c r="F143" s="7" t="str">
        <f>[2]Общая!R132</f>
        <v>III до 1000 В</v>
      </c>
      <c r="G143" s="7" t="str">
        <f>[2]Общая!N132</f>
        <v>ремонтный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"Наро-Фоминский хладокомбинат"</v>
      </c>
      <c r="D144" s="6" t="str">
        <f>CONCATENATE([2]Общая!G133," ",[2]Общая!H133," ",[2]Общая!I133," 
", [2]Общая!K133," ",[2]Общая!L133)</f>
        <v>Удальцов  Михаил Юрьевич 
мастер цеха электроснабжения 3 года</v>
      </c>
      <c r="E144" s="7" t="str">
        <f>[2]Общая!M133</f>
        <v xml:space="preserve">очередная </v>
      </c>
      <c r="F144" s="7" t="str">
        <f>[2]Общая!R133</f>
        <v>IV  до и выше 1000 В</v>
      </c>
      <c r="G144" s="7" t="str">
        <f>[2]Общая!N133</f>
        <v>Административно- 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"Наро-Фоминский хладокомбинат"</v>
      </c>
      <c r="D145" s="6" t="str">
        <f>CONCATENATE([2]Общая!G134," ",[2]Общая!H134," ",[2]Общая!I134," 
", [2]Общая!K134," ",[2]Общая!L134)</f>
        <v>Никитин  Евгений  Владимирович 
электромонтер 1 месяц</v>
      </c>
      <c r="E145" s="7" t="str">
        <f>[2]Общая!M134</f>
        <v xml:space="preserve">очередная </v>
      </c>
      <c r="F145" s="7" t="str">
        <f>[2]Общая!R134</f>
        <v>III до и выше 1000 В</v>
      </c>
      <c r="G145" s="7" t="str">
        <f>[2]Общая!N134</f>
        <v>оперативно-ремонтный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«ЭРИСМАНН»</v>
      </c>
      <c r="D146" s="6" t="str">
        <f>CONCATENATE([2]Общая!G135," ",[2]Общая!H135," ",[2]Общая!I135," 
", [2]Общая!K135," ",[2]Общая!L135)</f>
        <v>Афонин Алексей Викторович 
Технический директор 4 года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6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«ЭРИСМАНН»</v>
      </c>
      <c r="D147" s="6" t="str">
        <f>CONCATENATE([2]Общая!G136," ",[2]Общая!H136," ",[2]Общая!I136," 
", [2]Общая!K136," ",[2]Общая!L136)</f>
        <v>Тарасов Антон Николаевич 
Заместитель главного инженера 4 года</v>
      </c>
      <c r="E147" s="7" t="str">
        <f>[2]Общая!M136</f>
        <v>очередная</v>
      </c>
      <c r="F147" s="7"/>
      <c r="G147" s="7" t="str">
        <f>[2]Общая!N136</f>
        <v>Руководящий работник</v>
      </c>
      <c r="H147" s="16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Акционерное общество «Куриное Царство» Филиал «Петелинская птицефабрика»</v>
      </c>
      <c r="D148" s="6" t="str">
        <f>CONCATENATE([2]Общая!G137," ",[2]Общая!H137," ",[2]Общая!I137," 
", [2]Общая!K137," ",[2]Общая!L137)</f>
        <v>Поздняков  Андрей  Николаевич 
главный энергетик 9 мес.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Административно- 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Акционерное общество «Куриное Царство» Филиал «Петелинская птицефабрика»</v>
      </c>
      <c r="D149" s="6" t="str">
        <f>CONCATENATE([2]Общая!G138," ",[2]Общая!H138," ",[2]Общая!I138," 
", [2]Общая!K138," ",[2]Общая!L138)</f>
        <v xml:space="preserve">Мындыкану Вячеслав Николаевич 
главный энергетик 3 года 7 мес. </v>
      </c>
      <c r="E149" s="7" t="str">
        <f>[2]Общая!M138</f>
        <v>внеочередная</v>
      </c>
      <c r="F149" s="7" t="str">
        <f>[2]Общая!R138</f>
        <v>V до и выше 1000 В</v>
      </c>
      <c r="G149" s="7" t="str">
        <f>[2]Общая!N138</f>
        <v>Административно- 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Акционерное общество «Куриное Царство» Филиал «Петелинская птицефабрика»</v>
      </c>
      <c r="D150" s="6" t="str">
        <f>CONCATENATE([2]Общая!G139," ",[2]Общая!H139," ",[2]Общая!I139," 
", [2]Общая!K139," ",[2]Общая!L139)</f>
        <v>Чураков Алексей Анатольевич 
инженер-энергетик 4 года 11 мес.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Административно- 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Акционерное общество «Куриное Царство» Филиал «Петелинская птицефабрика»</v>
      </c>
      <c r="D151" s="6" t="str">
        <f>CONCATENATE([2]Общая!G140," ",[2]Общая!H140," ",[2]Общая!I140," 
", [2]Общая!K140," ",[2]Общая!L140)</f>
        <v>Швыркова  Оксана  Александровна 
инженер-энергетик 1 год 2 мес.</v>
      </c>
      <c r="E151" s="7" t="str">
        <f>[2]Общая!M140</f>
        <v>внеочередная</v>
      </c>
      <c r="F151" s="7" t="str">
        <f>[2]Общая!R140</f>
        <v>V до и выше 1000 В</v>
      </c>
      <c r="G151" s="7" t="str">
        <f>[2]Общая!N140</f>
        <v>Административно- 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Акционерное общество «Куриное Царство» Филиал «Петелинская птицефабрика»</v>
      </c>
      <c r="D152" s="6" t="str">
        <f>CONCATENATE([2]Общая!G141," ",[2]Общая!H141," ",[2]Общая!I141," 
", [2]Общая!K141," ",[2]Общая!L141)</f>
        <v>Крысан Александр  Васильевич 
инженер-электрик 1 год 2 мес.</v>
      </c>
      <c r="E152" s="7" t="str">
        <f>[2]Общая!M141</f>
        <v>внеочередная</v>
      </c>
      <c r="F152" s="7" t="str">
        <f>[2]Общая!R141</f>
        <v>IV до 1000 В</v>
      </c>
      <c r="G152" s="7" t="str">
        <f>[2]Общая!N141</f>
        <v>Административно- 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ФГБУ «Центр информационно-технического обеспечения»</v>
      </c>
      <c r="D153" s="6" t="str">
        <f>CONCATENATE([2]Общая!G142," ",[2]Общая!H142," ",[2]Общая!I142," 
", [2]Общая!K142," ",[2]Общая!L142)</f>
        <v>Жерносек Андрей Викторович 
Заместитель начальника управления 1 год 8 месяцев 2 дня</v>
      </c>
      <c r="E153" s="7" t="str">
        <f>[2]Общая!M142</f>
        <v>очередная</v>
      </c>
      <c r="F153" s="7" t="str">
        <f>[2]Общая!R142</f>
        <v>III группа до 1000В</v>
      </c>
      <c r="G153" s="7" t="str">
        <f>[2]Общая!N142</f>
        <v>Административно- 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ФГБУ «Центр информационно-технического обеспечения»</v>
      </c>
      <c r="D154" s="6" t="str">
        <f>CONCATENATE([2]Общая!G143," ",[2]Общая!H143," ",[2]Общая!I143," 
", [2]Общая!K143," ",[2]Общая!L143)</f>
        <v>Курносов Михаил Вячеславович 
Специалист по охране труда, пожарной безопасности, гражданской обороне и защите населения от чрезвычайных ситуаций  2 месяца 24 дня</v>
      </c>
      <c r="E154" s="7" t="str">
        <f>[2]Общая!M143</f>
        <v>первичная</v>
      </c>
      <c r="F154" s="7" t="str">
        <f>[2]Общая!R143</f>
        <v>II группа до 1000В</v>
      </c>
      <c r="G154" s="7" t="str">
        <f>[2]Общая!N143</f>
        <v>Административно- технический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«ОПТИКА ТРИ-З»</v>
      </c>
      <c r="D155" s="6" t="str">
        <f>CONCATENATE([2]Общая!G144," ",[2]Общая!H144," ",[2]Общая!I144," 
", [2]Общая!K144," ",[2]Общая!L144)</f>
        <v>Буренок Андрей Викторович 
Инженер-электрик 6 лет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Административно- 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ИП СОЦКОВ И.Н.</v>
      </c>
      <c r="D156" s="6" t="str">
        <f>CONCATENATE([2]Общая!G145," ",[2]Общая!H145," ",[2]Общая!I145," 
", [2]Общая!K145," ",[2]Общая!L145)</f>
        <v>Шохов Александр Петрвич 
Слесарь 1 год</v>
      </c>
      <c r="E156" s="7" t="str">
        <f>[2]Общая!M145</f>
        <v>первичная</v>
      </c>
      <c r="F156" s="7"/>
      <c r="G156" s="7" t="str">
        <f>[2]Общая!N145</f>
        <v>специалист</v>
      </c>
      <c r="H156" s="16" t="str">
        <f>[2]Общая!S145</f>
        <v>ПТЭТЭ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ИП СОЦКОВ И.Н.</v>
      </c>
      <c r="D157" s="6" t="str">
        <f>CONCATENATE([2]Общая!G146," ",[2]Общая!H146," ",[2]Общая!I146," 
", [2]Общая!K146," ",[2]Общая!L146)</f>
        <v>Шохов Александр Петрвич 
Слесарь 1 год</v>
      </c>
      <c r="E157" s="7" t="str">
        <f>[2]Общая!M146</f>
        <v>первичная</v>
      </c>
      <c r="F157" s="7" t="str">
        <f>[2]Общая!R146</f>
        <v>II до 1000В</v>
      </c>
      <c r="G157" s="7" t="str">
        <f>[2]Общая!N146</f>
        <v>Административно- 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«Эко - ферма «Рябинки»</v>
      </c>
      <c r="D158" s="6" t="str">
        <f>CONCATENATE([2]Общая!G147," ",[2]Общая!H147," ",[2]Общая!I147," 
", [2]Общая!K147," ",[2]Общая!L147)</f>
        <v>Белянчев Валерий Владимирович 
механик до 1 года</v>
      </c>
      <c r="E158" s="7" t="str">
        <f>[2]Общая!M147</f>
        <v>первичная</v>
      </c>
      <c r="F158" s="7" t="str">
        <f>[2]Общая!R147</f>
        <v>II гр. до 1000 В</v>
      </c>
      <c r="G158" s="7" t="str">
        <f>[2]Общая!N147</f>
        <v>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«Эко - ферма «Рябинки»</v>
      </c>
      <c r="D159" s="6" t="str">
        <f>CONCATENATE([2]Общая!G148," ",[2]Общая!H148," ",[2]Общая!I148," 
", [2]Общая!K148," ",[2]Общая!L148)</f>
        <v>Цепелев Дмитрий Юрьевич 
технический директор до 1 года</v>
      </c>
      <c r="E159" s="7" t="str">
        <f>[2]Общая!M148</f>
        <v>первичная</v>
      </c>
      <c r="F159" s="7" t="str">
        <f>[2]Общая!R148</f>
        <v>II гр. до 1000 В</v>
      </c>
      <c r="G159" s="7" t="str">
        <f>[2]Общая!N148</f>
        <v>Административно- технический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АО «Эко - ферма «Рябинки»</v>
      </c>
      <c r="D160" s="6" t="str">
        <f>CONCATENATE([2]Общая!G149," ",[2]Общая!H149," ",[2]Общая!I149," 
", [2]Общая!K149," ",[2]Общая!L149)</f>
        <v>Флеров  Александр Львович 
механик 3 года</v>
      </c>
      <c r="E160" s="7" t="str">
        <f>[2]Общая!M149</f>
        <v>очередная</v>
      </c>
      <c r="F160" s="7" t="str">
        <f>[2]Общая!R149</f>
        <v xml:space="preserve"> IV гр. до 1000 В</v>
      </c>
      <c r="G160" s="7" t="str">
        <f>[2]Общая!N149</f>
        <v>Административно- 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ГБУЗ МО "Санаторий Пушкино"</v>
      </c>
      <c r="D161" s="6" t="str">
        <f>CONCATENATE([2]Общая!G150," ",[2]Общая!H150," ",[2]Общая!I150," 
", [2]Общая!K150," ",[2]Общая!L150)</f>
        <v>Падерин Александр Сергеевич 
Главный энергетик 6 мес.</v>
      </c>
      <c r="E161" s="7" t="str">
        <f>[2]Общая!M150</f>
        <v>первичная</v>
      </c>
      <c r="F161" s="7" t="str">
        <f>[2]Общая!R150</f>
        <v>II до  1000 В</v>
      </c>
      <c r="G161" s="7" t="str">
        <f>[2]Общая!N150</f>
        <v>Административно- 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ГБУЗ МО "Санаторий Пушкино"</v>
      </c>
      <c r="D162" s="6" t="str">
        <f>CONCATENATE([2]Общая!G151," ",[2]Общая!H151," ",[2]Общая!I151," 
", [2]Общая!K151," ",[2]Общая!L151)</f>
        <v>Абрамов Эдуард Олегович 
Ведущий инженер  6 лет</v>
      </c>
      <c r="E162" s="7" t="str">
        <f>[2]Общая!M151</f>
        <v>очередная</v>
      </c>
      <c r="F162" s="7" t="str">
        <f>[2]Общая!R151</f>
        <v>IV до  1000 В</v>
      </c>
      <c r="G162" s="7" t="str">
        <f>[2]Общая!N151</f>
        <v>Административно- 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ГБУЗ МО "Санаторий Пушкино"</v>
      </c>
      <c r="D163" s="6" t="str">
        <f>CONCATENATE([2]Общая!G152," ",[2]Общая!H152," ",[2]Общая!I152," 
", [2]Общая!K152," ",[2]Общая!L152)</f>
        <v>Сизиков  Сергей Геннадьевич 
Главный инженер 3 мес.</v>
      </c>
      <c r="E163" s="7" t="str">
        <f>[2]Общая!M152</f>
        <v>первичная</v>
      </c>
      <c r="F163" s="7" t="str">
        <f>[2]Общая!R152</f>
        <v>II до  1000 В</v>
      </c>
      <c r="G163" s="7" t="str">
        <f>[2]Общая!N152</f>
        <v>Административно- 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ГБУЗ МО "Санаторий Пушкино"</v>
      </c>
      <c r="D164" s="6" t="str">
        <f>CONCATENATE([2]Общая!G153," ",[2]Общая!H153," ",[2]Общая!I153," 
", [2]Общая!K153," ",[2]Общая!L153)</f>
        <v>Михайлова Тамара Николаевна 
Ведущий инженер  1 год</v>
      </c>
      <c r="E164" s="7" t="str">
        <f>[2]Общая!M153</f>
        <v>первичная</v>
      </c>
      <c r="F164" s="7" t="str">
        <f>[2]Общая!R153</f>
        <v>II до  1000 В</v>
      </c>
      <c r="G164" s="7" t="str">
        <f>[2]Общая!N153</f>
        <v>Административно- технический персонал</v>
      </c>
      <c r="H164" s="16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ГБУЗ МО "Санаторий Пушкино"</v>
      </c>
      <c r="D165" s="6" t="str">
        <f>CONCATENATE([2]Общая!G154," ",[2]Общая!H154," ",[2]Общая!I154," 
", [2]Общая!K154," ",[2]Общая!L154)</f>
        <v>Баранов Вячеслав Алексеевич 
Начальник котельной 5 лет</v>
      </c>
      <c r="E165" s="7" t="str">
        <f>[2]Общая!M154</f>
        <v>первичная</v>
      </c>
      <c r="F165" s="7" t="str">
        <f>[2]Общая!R154</f>
        <v>II до  1000 В</v>
      </c>
      <c r="G165" s="7" t="str">
        <f>[2]Общая!N154</f>
        <v>Административно- 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"Объединение ЖК Системы"</v>
      </c>
      <c r="D166" s="6" t="str">
        <f>CONCATENATE([2]Общая!G155," ",[2]Общая!H155," ",[2]Общая!I155," 
", [2]Общая!K155," ",[2]Общая!L155)</f>
        <v>Савилов  Евгений Иванович 
электромонтер по ремонту и обслуживанию электрооборудования 31 лет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оперативно-ремонтный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"Объединение ЖК Системы"</v>
      </c>
      <c r="D167" s="6" t="str">
        <f>CONCATENATE([2]Общая!G156," ",[2]Общая!H156," ",[2]Общая!I156," 
", [2]Общая!K156," ",[2]Общая!L156)</f>
        <v>Синцев Александр Сергеевич 
электромонтер по ремонту и обслуживанию электрооборудования 6 лет</v>
      </c>
      <c r="E167" s="7" t="str">
        <f>[2]Общая!M156</f>
        <v>очередная</v>
      </c>
      <c r="F167" s="7" t="str">
        <f>[2]Общая!R156</f>
        <v xml:space="preserve"> III до 1000</v>
      </c>
      <c r="G167" s="7" t="str">
        <f>[2]Общая!N156</f>
        <v>оперативно-ремонтный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"Покрастех"</v>
      </c>
      <c r="D168" s="6" t="str">
        <f>CONCATENATE([2]Общая!G157," ",[2]Общая!H157," ",[2]Общая!I157," 
", [2]Общая!K157," ",[2]Общая!L157)</f>
        <v>Катунал  Алексей  Владимирович 
Монтажник 3 года</v>
      </c>
      <c r="E168" s="7" t="str">
        <f>[2]Общая!M157</f>
        <v>первичная</v>
      </c>
      <c r="F168" s="7" t="str">
        <f>[2]Общая!R157</f>
        <v xml:space="preserve"> II до 1000 В</v>
      </c>
      <c r="G168" s="7" t="str">
        <f>[2]Общая!N157</f>
        <v>оперативно-ремонтный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"Покрастех"</v>
      </c>
      <c r="D169" s="6" t="str">
        <f>CONCATENATE([2]Общая!G158," ",[2]Общая!H158," ",[2]Общая!I158," 
", [2]Общая!K158," ",[2]Общая!L158)</f>
        <v>Ковалев  Анатолий  Васильевич 
Монтажник 1 год</v>
      </c>
      <c r="E169" s="7" t="str">
        <f>[2]Общая!M158</f>
        <v>первичная</v>
      </c>
      <c r="F169" s="7" t="str">
        <f>[2]Общая!R158</f>
        <v xml:space="preserve"> II до 1000 В</v>
      </c>
      <c r="G169" s="7" t="str">
        <f>[2]Общая!N158</f>
        <v>оперативно-ремонтный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"Покрастех"</v>
      </c>
      <c r="D170" s="6" t="str">
        <f>CONCATENATE([2]Общая!G159," ",[2]Общая!H159," ",[2]Общая!I159," 
", [2]Общая!K159," ",[2]Общая!L159)</f>
        <v>Харламов  Денис  Олегович 
Монтажник 1 год</v>
      </c>
      <c r="E170" s="7" t="str">
        <f>[2]Общая!M159</f>
        <v>первичная</v>
      </c>
      <c r="F170" s="7" t="str">
        <f>[2]Общая!R159</f>
        <v xml:space="preserve"> II до 1000 В</v>
      </c>
      <c r="G170" s="7" t="str">
        <f>[2]Общая!N159</f>
        <v>оперативно-ремонтный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"Кронштадт" Обособленное подразделение «КТ-Дубна» (ОП "КТ-Дубна")</v>
      </c>
      <c r="D171" s="6" t="str">
        <f>CONCATENATE([2]Общая!G160," ",[2]Общая!H160," ",[2]Общая!I160," 
", [2]Общая!K160," ",[2]Общая!L160)</f>
        <v>Барашков Александр  Петрович 
Диспетчер-энергетик 3 года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 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Сергиево-Посадский филиал ООО "Газпром теплоэнерго МО"</v>
      </c>
      <c r="D172" s="6" t="str">
        <f>CONCATENATE([2]Общая!G161," ",[2]Общая!H161," ",[2]Общая!I161," 
", [2]Общая!K161," ",[2]Общая!L161)</f>
        <v>Трифонов  Александр Николаевич 
и.о. директора филиала 5 мес.</v>
      </c>
      <c r="E172" s="7" t="str">
        <f>[2]Общая!M161</f>
        <v>очередная</v>
      </c>
      <c r="F172" s="7" t="str">
        <f>[2]Общая!R161</f>
        <v>V до и выше 1000 В Испытание оборудования повыш. напряж.</v>
      </c>
      <c r="G172" s="7" t="str">
        <f>[2]Общая!N161</f>
        <v xml:space="preserve">Административно- технический персонал 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ИП Пришлов М.А.</v>
      </c>
      <c r="D173" s="6" t="str">
        <f>CONCATENATE([2]Общая!G162," ",[2]Общая!H162," ",[2]Общая!I162," 
", [2]Общая!K162," ",[2]Общая!L162)</f>
        <v>Лазарев Михаил Анатольевич 
Мастер бригады 2 года</v>
      </c>
      <c r="E173" s="7" t="str">
        <f>[2]Общая!M162</f>
        <v>Первичная</v>
      </c>
      <c r="F173" s="7" t="str">
        <f>[2]Общая!R162</f>
        <v>II группа до 1000 В</v>
      </c>
      <c r="G173" s="7" t="str">
        <f>[2]Общая!N162</f>
        <v>Административно- технический персонал</v>
      </c>
      <c r="H173" s="16" t="str">
        <f>[2]Общая!S162</f>
        <v>ПТЭЭПЭЭ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Пришлов М.А.</v>
      </c>
      <c r="D174" s="6" t="str">
        <f>CONCATENATE([2]Общая!G163," ",[2]Общая!H163," ",[2]Общая!I163," 
", [2]Общая!K163," ",[2]Общая!L163)</f>
        <v>Булеков Никита Дмитриевич 
Электромонтажник 5 лет</v>
      </c>
      <c r="E174" s="7" t="str">
        <f>[2]Общая!M163</f>
        <v>Первичная</v>
      </c>
      <c r="F174" s="7" t="str">
        <f>[2]Общая!R163</f>
        <v>II группа до 1000 В</v>
      </c>
      <c r="G174" s="7" t="str">
        <f>[2]Общая!N163</f>
        <v>оперативно-ремонтный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ИП Пришлов М.А.</v>
      </c>
      <c r="D175" s="6" t="str">
        <f>CONCATENATE([2]Общая!G164," ",[2]Общая!H164," ",[2]Общая!I164," 
", [2]Общая!K164," ",[2]Общая!L164)</f>
        <v>Куликов Дмитрий Константинович 
Электромонтажник 17 лет</v>
      </c>
      <c r="E175" s="7" t="str">
        <f>[2]Общая!M164</f>
        <v>Первичная</v>
      </c>
      <c r="F175" s="7" t="str">
        <f>[2]Общая!R164</f>
        <v>II группа до 1000 В</v>
      </c>
      <c r="G175" s="7" t="str">
        <f>[2]Общая!N164</f>
        <v>оперативно-ремонтный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"УК "Мкапитал"</v>
      </c>
      <c r="D176" s="6" t="str">
        <f>CONCATENATE([2]Общая!G165," ",[2]Общая!H165," ",[2]Общая!I165," 
", [2]Общая!K165," ",[2]Общая!L165)</f>
        <v>Парфенов Павел Борисович 
Руководитель подразделения  10 лет</v>
      </c>
      <c r="E176" s="7" t="str">
        <f>[2]Общая!M165</f>
        <v>очередная</v>
      </c>
      <c r="F176" s="7"/>
      <c r="G176" s="7" t="str">
        <f>[2]Общая!N165</f>
        <v>руководитель структурного подразделения</v>
      </c>
      <c r="H176" s="16" t="str">
        <f>[2]Общая!S165</f>
        <v>ПТЭТЭ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"УК "Мкапитал"</v>
      </c>
      <c r="D177" s="6" t="str">
        <f>CONCATENATE([2]Общая!G166," ",[2]Общая!H166," ",[2]Общая!I166," 
", [2]Общая!K166," ",[2]Общая!L166)</f>
        <v>Сержантов Алексей Николаевич 
Инженер по эксплуатации объектов  5 лет</v>
      </c>
      <c r="E177" s="7" t="str">
        <f>[2]Общая!M166</f>
        <v>очередная</v>
      </c>
      <c r="F177" s="7"/>
      <c r="G177" s="7" t="str">
        <f>[2]Общая!N166</f>
        <v>специалист</v>
      </c>
      <c r="H177" s="16" t="str">
        <f>[2]Общая!S166</f>
        <v>ПТЭТЭ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"УК "Мкапитал"</v>
      </c>
      <c r="D178" s="6" t="str">
        <f>CONCATENATE([2]Общая!G167," ",[2]Общая!H167," ",[2]Общая!I167," 
", [2]Общая!K167," ",[2]Общая!L167)</f>
        <v>Елькин Александр Глебович 
Инженер теплотехник 1 год</v>
      </c>
      <c r="E178" s="7" t="str">
        <f>[2]Общая!M167</f>
        <v>очередная</v>
      </c>
      <c r="F178" s="7"/>
      <c r="G178" s="7" t="str">
        <f>[2]Общая!N167</f>
        <v>специалист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"УК "Мкапитал"</v>
      </c>
      <c r="D179" s="6" t="str">
        <f>CONCATENATE([2]Общая!G168," ",[2]Общая!H168," ",[2]Общая!I168," 
", [2]Общая!K168," ",[2]Общая!L168)</f>
        <v>Коротенко Владимир Васильевич 
Руководитель службы эксплуатации  8 лет</v>
      </c>
      <c r="E179" s="7" t="str">
        <f>[2]Общая!M168</f>
        <v>очередная</v>
      </c>
      <c r="F179" s="7"/>
      <c r="G179" s="7" t="str">
        <f>[2]Общая!N168</f>
        <v>специалист</v>
      </c>
      <c r="H179" s="16" t="str">
        <f>[2]Общая!S168</f>
        <v>ПТЭТЭ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АССОЦИАЦИЯ "ПЕТРОВСКИЕ САДЫ"</v>
      </c>
      <c r="D180" s="6" t="str">
        <f>CONCATENATE([2]Общая!G169," ",[2]Общая!H169," ",[2]Общая!I169," 
", [2]Общая!K169," ",[2]Общая!L169)</f>
        <v>Носов Владимир Вячеславович 
Электрик 9 лет</v>
      </c>
      <c r="E180" s="7" t="str">
        <f>[2]Общая!M169</f>
        <v>очередная</v>
      </c>
      <c r="F180" s="7" t="str">
        <f>[2]Общая!R169</f>
        <v>III группа до 1000В</v>
      </c>
      <c r="G180" s="7" t="str">
        <f>[2]Общая!N169</f>
        <v>оперативно-ремонтный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АО "Дубненский завод коммутационной техники"</v>
      </c>
      <c r="D181" s="6" t="str">
        <f>CONCATENATE([2]Общая!G170," ",[2]Общая!H170," ",[2]Общая!I170," 
", [2]Общая!K170," ",[2]Общая!L170)</f>
        <v>Кузнецов Денис Алесеевич 
Директор центра коммутационных устройств 1 год</v>
      </c>
      <c r="E181" s="7" t="str">
        <f>[2]Общая!M170</f>
        <v>очередная</v>
      </c>
      <c r="F181" s="7" t="str">
        <f>[2]Общая!R170</f>
        <v>V до и выше  1000 В</v>
      </c>
      <c r="G181" s="7" t="str">
        <f>[2]Общая!N170</f>
        <v>Административно- 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ИП Носевич С.В.</v>
      </c>
      <c r="D182" s="6" t="str">
        <f>CONCATENATE([2]Общая!G171," ",[2]Общая!H171," ",[2]Общая!I171," 
", [2]Общая!K171," ",[2]Общая!L171)</f>
        <v>Васильева Елена  Петровна 
Специалист по охране труда 12 лет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специалист по охране труда, контролирующий электроустановки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"Компания Бестон"</v>
      </c>
      <c r="D183" s="6" t="str">
        <f>CONCATENATE([2]Общая!G172," ",[2]Общая!H172," ",[2]Общая!I172," 
", [2]Общая!K172," ",[2]Общая!L172)</f>
        <v>Кулик Сергей Станиславович 
инженер электрик 40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 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АО "Агрокомплекс Ногинский"</v>
      </c>
      <c r="D184" s="6" t="str">
        <f>CONCATENATE([2]Общая!G173," ",[2]Общая!H173," ",[2]Общая!I173," 
", [2]Общая!K173," ",[2]Общая!L173)</f>
        <v>Фокин Виктор Владимирович 
Главный инженер 11</v>
      </c>
      <c r="E184" s="7" t="str">
        <f>[2]Общая!M173</f>
        <v>очередная</v>
      </c>
      <c r="F184" s="7" t="str">
        <f>[2]Общая!R173</f>
        <v>V до и выше 1000</v>
      </c>
      <c r="G184" s="7" t="str">
        <f>[2]Общая!N173</f>
        <v>Административно- 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АО "Агрокомплекс Ногинский"</v>
      </c>
      <c r="D185" s="6" t="str">
        <f>CONCATENATE([2]Общая!G174," ",[2]Общая!H174," ",[2]Общая!I174," 
", [2]Общая!K174," ",[2]Общая!L174)</f>
        <v>Горячев Роман Владимирович 
Инженер КИПиА 16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Административно- 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«Буньково Менеджмент»</v>
      </c>
      <c r="D186" s="6" t="str">
        <f>CONCATENATE([2]Общая!G175," ",[2]Общая!H175," ",[2]Общая!I175," 
", [2]Общая!K175," ",[2]Общая!L175)</f>
        <v>Фокин Виктор Владимирович 
Главный энергетик 11</v>
      </c>
      <c r="E186" s="7" t="str">
        <f>[2]Общая!M175</f>
        <v>очередная</v>
      </c>
      <c r="F186" s="7" t="str">
        <f>[2]Общая!R175</f>
        <v>V до и выше 1000</v>
      </c>
      <c r="G186" s="7" t="str">
        <f>[2]Общая!N175</f>
        <v>Административно- 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«Буньково Менеджмент»</v>
      </c>
      <c r="D187" s="6" t="str">
        <f>CONCATENATE([2]Общая!G176," ",[2]Общая!H176," ",[2]Общая!I176," 
", [2]Общая!K176," ",[2]Общая!L176)</f>
        <v>Горячев Роман Владимирович 
Инженер энергетик 16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Административно- 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ООО "Олета"</v>
      </c>
      <c r="D188" s="6" t="str">
        <f>CONCATENATE([2]Общая!G177," ",[2]Общая!H177," ",[2]Общая!I177," 
", [2]Общая!K177," ",[2]Общая!L177)</f>
        <v>Самороковский  Алексей  Алексеевич 
Инженер энергетик 5 лет</v>
      </c>
      <c r="E188" s="7" t="str">
        <f>[2]Общая!M177</f>
        <v>очередная</v>
      </c>
      <c r="F188" s="7" t="str">
        <f>[2]Общая!R177</f>
        <v>V до и выше 1000 В</v>
      </c>
      <c r="G188" s="7" t="str">
        <f>[2]Общая!N177</f>
        <v>Административно- 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ИП Паньков Дмитрий Сергеевич</v>
      </c>
      <c r="D189" s="6" t="str">
        <f>CONCATENATE([2]Общая!G178," ",[2]Общая!H178," ",[2]Общая!I178," 
", [2]Общая!K178," ",[2]Общая!L178)</f>
        <v>Баков  Александр Валерьевич 
Руководитель электромонтажного отдела и слаботочных систем год</v>
      </c>
      <c r="E189" s="7" t="str">
        <f>[2]Общая!M178</f>
        <v>внеочередная</v>
      </c>
      <c r="F189" s="7" t="str">
        <f>[2]Общая!R178</f>
        <v>IV до 1000 В</v>
      </c>
      <c r="G189" s="7" t="str">
        <f>[2]Общая!N178</f>
        <v>Административно- технический персонал</v>
      </c>
      <c r="H189" s="16" t="str">
        <f>[2]Общая!S178</f>
        <v>ПТЭЭПЭЭ</v>
      </c>
      <c r="I189" s="8">
        <f>[2]Общая!V178</f>
        <v>0.5625</v>
      </c>
    </row>
    <row r="190" spans="2:9" s="3" customFormat="1" ht="104.1" customHeight="1" x14ac:dyDescent="0.25">
      <c r="B190" s="2">
        <v>176</v>
      </c>
      <c r="C190" s="5" t="str">
        <f>[2]Общая!E179</f>
        <v>ООО "МБА-альянс"</v>
      </c>
      <c r="D190" s="6" t="str">
        <f>CONCATENATE([2]Общая!G179," ",[2]Общая!H179," ",[2]Общая!I179," 
", [2]Общая!K179," ",[2]Общая!L179)</f>
        <v>Лукшин Иван Федорович 
инженер-конструктор-схемотехник 2 года 4 мес</v>
      </c>
      <c r="E190" s="7" t="str">
        <f>[2]Общая!M179</f>
        <v>внеочередная</v>
      </c>
      <c r="F190" s="7" t="str">
        <f>[2]Общая!R179</f>
        <v>V до и выше 1000 В</v>
      </c>
      <c r="G190" s="7" t="str">
        <f>[2]Общая!N179</f>
        <v>Административно- 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"МБА-альянс"</v>
      </c>
      <c r="D191" s="6" t="str">
        <f>CONCATENATE([2]Общая!G180," ",[2]Общая!H180," ",[2]Общая!I180," 
", [2]Общая!K180," ",[2]Общая!L180)</f>
        <v>Гриднев Евгений Станиславович 
инженер по контролю качества и сервисному обслуживанию 1 год 6 мес</v>
      </c>
      <c r="E191" s="7" t="str">
        <f>[2]Общая!M180</f>
        <v>внеочередная</v>
      </c>
      <c r="F191" s="7" t="str">
        <f>[2]Общая!R180</f>
        <v>V до и выше 1000 В</v>
      </c>
      <c r="G191" s="7" t="str">
        <f>[2]Общая!N180</f>
        <v>Административно- 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МБУ «Городское хозяйство»</v>
      </c>
      <c r="D192" s="6" t="str">
        <f>CONCATENATE([2]Общая!G181," ",[2]Общая!H181," ",[2]Общая!I181," 
", [2]Общая!K181," ",[2]Общая!L181)</f>
        <v>Махмудов Азиз Салаудинович 
Заместитель директора 1 год</v>
      </c>
      <c r="E192" s="7" t="str">
        <f>[2]Общая!M181</f>
        <v>внеочередная</v>
      </c>
      <c r="F192" s="7" t="str">
        <f>[2]Общая!R181</f>
        <v>IV гр. до 1000 В</v>
      </c>
      <c r="G192" s="7" t="str">
        <f>[2]Общая!N181</f>
        <v>Административно- технический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МБУ «Городское хозяйство»</v>
      </c>
      <c r="D193" s="6" t="str">
        <f>CONCATENATE([2]Общая!G182," ",[2]Общая!H182," ",[2]Общая!I182," 
", [2]Общая!K182," ",[2]Общая!L182)</f>
        <v>Анакин Сергей Николаевич 
Начальник транспортного участка 1,5 года</v>
      </c>
      <c r="E193" s="7" t="str">
        <f>[2]Общая!M182</f>
        <v>внеочередная</v>
      </c>
      <c r="F193" s="7" t="str">
        <f>[2]Общая!R182</f>
        <v>III гр. до 1000 В</v>
      </c>
      <c r="G193" s="7" t="str">
        <f>[2]Общая!N182</f>
        <v>Административно- технический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АО "Эльф Филлинг"</v>
      </c>
      <c r="D194" s="6" t="str">
        <f>CONCATENATE([2]Общая!G183," ",[2]Общая!H183," ",[2]Общая!I183," 
", [2]Общая!K183," ",[2]Общая!L183)</f>
        <v>Кузьмин Евгений Николаевич 
Главный энергетик 2 мес</v>
      </c>
      <c r="E194" s="7" t="str">
        <f>[2]Общая!M183</f>
        <v>очередная</v>
      </c>
      <c r="F194" s="7"/>
      <c r="G194" s="7" t="str">
        <f>[2]Общая!N183</f>
        <v>управленческий персонал</v>
      </c>
      <c r="H194" s="16" t="str">
        <f>[2]Общая!S183</f>
        <v>ПТЭТЭ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АО "Эльф Филлинг"</v>
      </c>
      <c r="D195" s="6" t="str">
        <f>CONCATENATE([2]Общая!G184," ",[2]Общая!H184," ",[2]Общая!I184," 
", [2]Общая!K184," ",[2]Общая!L184)</f>
        <v>Подгорнов  Сергей Васильевич 
Ведущий инженер 7 мес</v>
      </c>
      <c r="E195" s="7" t="str">
        <f>[2]Общая!M184</f>
        <v>очередная</v>
      </c>
      <c r="F195" s="7"/>
      <c r="G195" s="7" t="str">
        <f>[2]Общая!N184</f>
        <v>управленческий персонал</v>
      </c>
      <c r="H195" s="16" t="str">
        <f>[2]Общая!S184</f>
        <v>ПТЭТЭ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"ПАРИТЕТ"</v>
      </c>
      <c r="D196" s="6" t="str">
        <f>CONCATENATE([2]Общая!G185," ",[2]Общая!H185," ",[2]Общая!I185," 
", [2]Общая!K185," ",[2]Общая!L185)</f>
        <v>Данилочкин Михаил Дмитриевич 
Заместитель Генерального  директора 3 года 2 месяца</v>
      </c>
      <c r="E196" s="7" t="str">
        <f>[2]Общая!M185</f>
        <v>очередная</v>
      </c>
      <c r="F196" s="7" t="str">
        <f>[2]Общая!R185</f>
        <v>V гр. до и выше 1000В</v>
      </c>
      <c r="G196" s="7" t="str">
        <f>[2]Общая!N185</f>
        <v>Административно- 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"ПАРИТЕТ"</v>
      </c>
      <c r="D197" s="6" t="str">
        <f>CONCATENATE([2]Общая!G186," ",[2]Общая!H186," ",[2]Общая!I186," 
", [2]Общая!K186," ",[2]Общая!L186)</f>
        <v>Черватюк Вячеслав  Александрович 
Главный инженер 3 месяца</v>
      </c>
      <c r="E197" s="7" t="str">
        <f>[2]Общая!M186</f>
        <v>первичная</v>
      </c>
      <c r="F197" s="7" t="str">
        <f>[2]Общая!R186</f>
        <v>II гр. до и выше 1000В</v>
      </c>
      <c r="G197" s="7" t="str">
        <f>[2]Общая!N186</f>
        <v>Административно- 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МБУ ДК "Цементник"</v>
      </c>
      <c r="D198" s="6" t="str">
        <f>CONCATENATE([2]Общая!G187," ",[2]Общая!H187," ",[2]Общая!I187," 
", [2]Общая!K187," ",[2]Общая!L187)</f>
        <v>Емелин Евгений Александрович 
звукорежиссер первой категории 2,9 лет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Административно- 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МБУ ДК "Цементник"</v>
      </c>
      <c r="D199" s="6" t="str">
        <f>CONCATENATE([2]Общая!G188," ",[2]Общая!H188," ",[2]Общая!I188," 
", [2]Общая!K188," ",[2]Общая!L188)</f>
        <v>Хомутов Владимир Владимирович 
звукорежиссер первой категории 10,8 лет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Административно- 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ШПТО ГХ</v>
      </c>
      <c r="D200" s="6" t="str">
        <f>CONCATENATE([2]Общая!G189," ",[2]Общая!H189," ",[2]Общая!I189," 
", [2]Общая!K189," ",[2]Общая!L189)</f>
        <v>Воеводин  Андрей Александрович 
Начальник котельных и тепловых сетей 4 года 6 месяцев</v>
      </c>
      <c r="E200" s="7" t="str">
        <f>[2]Общая!M189</f>
        <v>очередная</v>
      </c>
      <c r="F200" s="7"/>
      <c r="G200" s="7" t="str">
        <f>[2]Общая!N189</f>
        <v xml:space="preserve">управленческий персонал </v>
      </c>
      <c r="H200" s="16" t="str">
        <f>[2]Общая!S189</f>
        <v>ПТЭТЭ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ШПТО ГХ</v>
      </c>
      <c r="D201" s="6" t="str">
        <f>CONCATENATE([2]Общая!G190," ",[2]Общая!H190," ",[2]Общая!I190," 
", [2]Общая!K190," ",[2]Общая!L190)</f>
        <v>Прохорова Анастасия Валерьевна 
Старший мастер котельной и тепловых сетей 2 года</v>
      </c>
      <c r="E201" s="7" t="str">
        <f>[2]Общая!M190</f>
        <v>очередная</v>
      </c>
      <c r="F201" s="7"/>
      <c r="G201" s="7" t="str">
        <f>[2]Общая!N190</f>
        <v>специалист</v>
      </c>
      <c r="H201" s="16" t="str">
        <f>[2]Общая!S190</f>
        <v>ПТЭТЭ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ШПТО ГХ</v>
      </c>
      <c r="D202" s="6" t="str">
        <f>CONCATENATE([2]Общая!G191," ",[2]Общая!H191," ",[2]Общая!I191," 
", [2]Общая!K191," ",[2]Общая!L191)</f>
        <v>Ерхова  Марина Сергеевна 
Начальник котельных и тепловых сетей 4 года                    10 месяцев</v>
      </c>
      <c r="E202" s="7" t="str">
        <f>[2]Общая!M191</f>
        <v>очередная</v>
      </c>
      <c r="F202" s="7"/>
      <c r="G202" s="7" t="str">
        <f>[2]Общая!N191</f>
        <v xml:space="preserve">управленческий персонал </v>
      </c>
      <c r="H202" s="16" t="str">
        <f>[2]Общая!S191</f>
        <v>ПТЭТЭ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ШПТО ГХ</v>
      </c>
      <c r="D203" s="6" t="str">
        <f>CONCATENATE([2]Общая!G192," ",[2]Общая!H192," ",[2]Общая!I192," 
", [2]Общая!K192," ",[2]Общая!L192)</f>
        <v>Кочеткова Елена Александровна 
Начальник котельных и тепловых сетей 8 лет 5 месяцев</v>
      </c>
      <c r="E203" s="7" t="str">
        <f>[2]Общая!M192</f>
        <v>очередная</v>
      </c>
      <c r="F203" s="7"/>
      <c r="G203" s="7" t="str">
        <f>[2]Общая!N192</f>
        <v xml:space="preserve">управленческий персонал </v>
      </c>
      <c r="H203" s="16" t="str">
        <f>[2]Общая!S192</f>
        <v>ПТЭТЭ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ШПТО ГХ</v>
      </c>
      <c r="D204" s="6" t="str">
        <f>CONCATENATE([2]Общая!G193," ",[2]Общая!H193," ",[2]Общая!I193," 
", [2]Общая!K193," ",[2]Общая!L193)</f>
        <v>Полухов  Николай Викторович 
Начальник котельной и тепловых сетей 2 года 2 месяца</v>
      </c>
      <c r="E204" s="7" t="str">
        <f>[2]Общая!M193</f>
        <v>очередная</v>
      </c>
      <c r="F204" s="7"/>
      <c r="G204" s="7" t="str">
        <f>[2]Общая!N193</f>
        <v xml:space="preserve">управленческий персонал </v>
      </c>
      <c r="H204" s="16" t="str">
        <f>[2]Общая!S193</f>
        <v>ПТЭТЭ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ШПТО ГХ</v>
      </c>
      <c r="D205" s="6" t="str">
        <f>CONCATENATE([2]Общая!G194," ",[2]Общая!H194," ",[2]Общая!I194," 
", [2]Общая!K194," ",[2]Общая!L194)</f>
        <v>Отемисов  Сергей Русланович 
Начальник участка №2 4 года 6 месяцев</v>
      </c>
      <c r="E205" s="7" t="str">
        <f>[2]Общая!M194</f>
        <v>очередная</v>
      </c>
      <c r="F205" s="7"/>
      <c r="G205" s="7" t="str">
        <f>[2]Общая!N194</f>
        <v xml:space="preserve">управленческий персонал </v>
      </c>
      <c r="H205" s="16" t="str">
        <f>[2]Общая!S194</f>
        <v>ПТЭТЭ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 xml:space="preserve">Индивидуальный предприниматель Громов Денис Николаевич </v>
      </c>
      <c r="D206" s="6" t="str">
        <f>CONCATENATE([2]Общая!G195," ",[2]Общая!H195," ",[2]Общая!I195," 
", [2]Общая!K195," ",[2]Общая!L195)</f>
        <v>Громов  Денис Николаевич 
Индивидуальный предприниматель 3г.5 месяцев</v>
      </c>
      <c r="E206" s="7" t="str">
        <f>[2]Общая!M195</f>
        <v>очередная</v>
      </c>
      <c r="F206" s="7"/>
      <c r="G206" s="7" t="str">
        <f>[2]Общая!N195</f>
        <v>управленческий персонал</v>
      </c>
      <c r="H206" s="16" t="str">
        <f>[2]Общая!S195</f>
        <v>ПТЭТЭ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АО"СМСУ-80"ПЭМ"</v>
      </c>
      <c r="D207" s="6" t="str">
        <f>CONCATENATE([2]Общая!G196," ",[2]Общая!H196," ",[2]Общая!I196," 
", [2]Общая!K196," ",[2]Общая!L196)</f>
        <v>Евстратов  Алексей  Анатольевич 
Начальник монтажно-строительного участка 2 года</v>
      </c>
      <c r="E207" s="7" t="str">
        <f>[2]Общая!M196</f>
        <v>очередная</v>
      </c>
      <c r="F207" s="7" t="str">
        <f>[2]Общая!R196</f>
        <v xml:space="preserve">   V до и выше 1000В</v>
      </c>
      <c r="G207" s="7" t="str">
        <f>[2]Общая!N196</f>
        <v>административно-технический персонал, с правом испытания оборудования повышенным напряжением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ГУП МО "Солнечногорское ЖКХ"</v>
      </c>
      <c r="D208" s="6" t="str">
        <f>CONCATENATE([2]Общая!G197," ",[2]Общая!H197," ",[2]Общая!I197," 
", [2]Общая!K197," ",[2]Общая!L197)</f>
        <v>Эккарт Александр Юрьевич 
мастер 2 года</v>
      </c>
      <c r="E208" s="7" t="str">
        <f>[2]Общая!M197</f>
        <v>первичная</v>
      </c>
      <c r="F208" s="7"/>
      <c r="G208" s="7" t="str">
        <f>[2]Общая!N197</f>
        <v>оперативный руководитель</v>
      </c>
      <c r="H208" s="16" t="str">
        <f>[2]Общая!S197</f>
        <v>ПТЭТЭ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ГУП МО "Солнечногорское ЖКХ"</v>
      </c>
      <c r="D209" s="6" t="str">
        <f>CONCATENATE([2]Общая!G198," ",[2]Общая!H198," ",[2]Общая!I198," 
", [2]Общая!K198," ",[2]Общая!L198)</f>
        <v>Шульман Елена  Георгиевна 
мастер 1 год</v>
      </c>
      <c r="E209" s="7" t="str">
        <f>[2]Общая!M198</f>
        <v>первичная</v>
      </c>
      <c r="F209" s="7"/>
      <c r="G209" s="7" t="str">
        <f>[2]Общая!N198</f>
        <v>оперативный руководитель</v>
      </c>
      <c r="H209" s="16" t="str">
        <f>[2]Общая!S198</f>
        <v>ПТЭТЭ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ГУП МО "Солнечногорское ЖКХ"</v>
      </c>
      <c r="D210" s="6" t="str">
        <f>CONCATENATE([2]Общая!G199," ",[2]Общая!H199," ",[2]Общая!I199," 
", [2]Общая!K199," ",[2]Общая!L199)</f>
        <v>Рязанцев  Дмитрий Сергеевич  
Начальник Управления № 2 1 год</v>
      </c>
      <c r="E210" s="7" t="str">
        <f>[2]Общая!M199</f>
        <v>первичная</v>
      </c>
      <c r="F210" s="7"/>
      <c r="G210" s="7" t="str">
        <f>[2]Общая!N199</f>
        <v>руководитель структурного подразделения</v>
      </c>
      <c r="H210" s="16" t="str">
        <f>[2]Общая!S199</f>
        <v>ПТЭТЭ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"УК Жилище"</v>
      </c>
      <c r="D211" s="6" t="str">
        <f>CONCATENATE([2]Общая!G200," ",[2]Общая!H200," ",[2]Общая!I200," 
", [2]Общая!K200," ",[2]Общая!L200)</f>
        <v>Бычков Александр Викторович 
старший мастер 13</v>
      </c>
      <c r="E211" s="7" t="str">
        <f>[2]Общая!M200</f>
        <v>очередная</v>
      </c>
      <c r="F211" s="7"/>
      <c r="G211" s="7" t="str">
        <f>[2]Общая!N200</f>
        <v>руководитель структурного подразделения</v>
      </c>
      <c r="H211" s="16" t="str">
        <f>[2]Общая!S200</f>
        <v>ПТЭТЭ</v>
      </c>
      <c r="I211" s="8">
        <f>[2]Общая!V200</f>
        <v>0.58333333333333304</v>
      </c>
    </row>
    <row r="212" spans="2:9" s="3" customFormat="1" ht="129.94999999999999" customHeight="1" x14ac:dyDescent="0.25">
      <c r="B212" s="2">
        <v>198</v>
      </c>
      <c r="C212" s="5" t="str">
        <f>[2]Общая!E201</f>
        <v>АО "Фирма "Строитель"</v>
      </c>
      <c r="D212" s="6" t="str">
        <f>CONCATENATE([2]Общая!G201," ",[2]Общая!H201," ",[2]Общая!I201," 
", [2]Общая!K201," ",[2]Общая!L201)</f>
        <v>Завражнов Илья Владимирович 
Заместитель
 технического директора 6мес</v>
      </c>
      <c r="E212" s="7" t="str">
        <f>[2]Общая!M201</f>
        <v>очередная</v>
      </c>
      <c r="F212" s="7" t="str">
        <f>[2]Общая!R201</f>
        <v>III до 1000 В</v>
      </c>
      <c r="G212" s="7" t="str">
        <f>[2]Общая!N201</f>
        <v>Административно- технический персонал</v>
      </c>
      <c r="H212" s="16" t="str">
        <f>[2]Общая!S201</f>
        <v>ПТЭЭПЭЭ</v>
      </c>
      <c r="I212" s="8">
        <f>[2]Общая!V201</f>
        <v>0.58333333333333304</v>
      </c>
    </row>
    <row r="213" spans="2:9" s="3" customFormat="1" ht="132.94999999999999" customHeight="1" x14ac:dyDescent="0.25">
      <c r="B213" s="2">
        <v>199</v>
      </c>
      <c r="C213" s="5" t="str">
        <f>[2]Общая!E202</f>
        <v>АО "МГПЗ"</v>
      </c>
      <c r="D213" s="6" t="str">
        <f>CONCATENATE([2]Общая!G202," ",[2]Общая!H202," ",[2]Общая!I202," 
", [2]Общая!K202," ",[2]Общая!L202)</f>
        <v>Шелоханов Сергей Николаевич 
начальник ПВКУ 1 год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Административно- технический персонал</v>
      </c>
      <c r="H213" s="16" t="str">
        <f>[2]Общая!S202</f>
        <v>ПТЭЭПЭЭ</v>
      </c>
      <c r="I213" s="8">
        <f>[2]Общая!V202</f>
        <v>0.58333333333333304</v>
      </c>
    </row>
    <row r="214" spans="2:9" s="3" customFormat="1" ht="119.1" customHeight="1" x14ac:dyDescent="0.25">
      <c r="B214" s="2">
        <v>200</v>
      </c>
      <c r="C214" s="5" t="str">
        <f>[2]Общая!E203</f>
        <v>ООО "Уютный дом"</v>
      </c>
      <c r="D214" s="6" t="str">
        <f>CONCATENATE([2]Общая!G203," ",[2]Общая!H203," ",[2]Общая!I203," 
", [2]Общая!K203," ",[2]Общая!L203)</f>
        <v>Прозоров Эдуард Борисович 
Главный инженер 8 лет</v>
      </c>
      <c r="E214" s="7" t="str">
        <f>[2]Общая!M203</f>
        <v>очередная</v>
      </c>
      <c r="F214" s="7"/>
      <c r="G214" s="7" t="str">
        <f>[2]Общая!N203</f>
        <v>управленческий персонал</v>
      </c>
      <c r="H214" s="16" t="str">
        <f>[2]Общая!S203</f>
        <v>ПТЭТЭ</v>
      </c>
      <c r="I214" s="8">
        <f>[2]Общая!V203</f>
        <v>0.58333333333333304</v>
      </c>
    </row>
    <row r="215" spans="2:9" s="3" customFormat="1" ht="119.1" customHeight="1" x14ac:dyDescent="0.25">
      <c r="B215" s="2">
        <v>201</v>
      </c>
      <c r="C215" s="5" t="str">
        <f>[2]Общая!E204</f>
        <v>ООО "Уютный дом"</v>
      </c>
      <c r="D215" s="6" t="str">
        <f>CONCATENATE([2]Общая!G204," ",[2]Общая!H204," ",[2]Общая!I204," 
", [2]Общая!K204," ",[2]Общая!L204)</f>
        <v>Гаранжа Юрий Вячеславович 
Заместитель главного инженера 7 лет</v>
      </c>
      <c r="E215" s="7" t="str">
        <f>[2]Общая!M204</f>
        <v>первичная</v>
      </c>
      <c r="F215" s="7"/>
      <c r="G215" s="7" t="str">
        <f>[2]Общая!N204</f>
        <v>управленческий персонал</v>
      </c>
      <c r="H215" s="16" t="str">
        <f>[2]Общая!S204</f>
        <v>ПТЭТЭ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"ПК "САЗИ"</v>
      </c>
      <c r="D216" s="6" t="str">
        <f>CONCATENATE([2]Общая!G205," ",[2]Общая!H205," ",[2]Общая!I205," 
", [2]Общая!K205," ",[2]Общая!L205)</f>
        <v>Яшков Николай Станиславович 
Главный механик 3 года 2 месяца</v>
      </c>
      <c r="E216" s="7" t="str">
        <f>[2]Общая!M205</f>
        <v>очередная</v>
      </c>
      <c r="F216" s="7" t="str">
        <f>[2]Общая!R205</f>
        <v xml:space="preserve"> V до и выше 1000 В</v>
      </c>
      <c r="G216" s="7" t="str">
        <f>[2]Общая!N205</f>
        <v>Административно- 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МУ ЦТО МОУ</v>
      </c>
      <c r="D217" s="6" t="str">
        <f>CONCATENATE([2]Общая!G206," ",[2]Общая!H206," ",[2]Общая!I206," 
", [2]Общая!K206," ",[2]Общая!L206)</f>
        <v>Бартенева Татьяна Васильевна 
главный специалист аварийно-диспетчерской службы 1год 11 мес</v>
      </c>
      <c r="E217" s="7" t="str">
        <f>[2]Общая!M206</f>
        <v>очередная</v>
      </c>
      <c r="F217" s="7"/>
      <c r="G217" s="7" t="str">
        <f>[2]Общая!N206</f>
        <v>управленческий персонал</v>
      </c>
      <c r="H217" s="16" t="str">
        <f>[2]Общая!S206</f>
        <v>ПТЭТЭ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МУ ЦТО МОУ</v>
      </c>
      <c r="D218" s="6" t="str">
        <f>CONCATENATE([2]Общая!G207," ",[2]Общая!H207," ",[2]Общая!I207," 
", [2]Общая!K207," ",[2]Общая!L207)</f>
        <v>Санталов Дмитрий Сергеевич 
главный специалист общестроительных работ 2 мес.</v>
      </c>
      <c r="E218" s="7" t="str">
        <f>[2]Общая!M207</f>
        <v>очередная</v>
      </c>
      <c r="F218" s="7" t="str">
        <f>[2]Общая!R207</f>
        <v>II до 1000 В</v>
      </c>
      <c r="G218" s="7" t="str">
        <f>[2]Общая!N207</f>
        <v>Административно- 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"РАЭ"</v>
      </c>
      <c r="D219" s="6" t="str">
        <f>CONCATENATE([2]Общая!G208," ",[2]Общая!H208," ",[2]Общая!I208," 
", [2]Общая!K208," ",[2]Общая!L208)</f>
        <v xml:space="preserve"> Куцевалов Максим  Сергеевич 
Техник-электрик - наладчик электронного оборудования 1 год</v>
      </c>
      <c r="E219" s="7" t="str">
        <f>[2]Общая!M208</f>
        <v>Внеочередная</v>
      </c>
      <c r="F219" s="7" t="str">
        <f>[2]Общая!R208</f>
        <v>III до 1000 В</v>
      </c>
      <c r="G219" s="7" t="str">
        <f>[2]Общая!N208</f>
        <v>оперативно-ремонтный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"РАЭ"</v>
      </c>
      <c r="D220" s="6" t="str">
        <f>CONCATENATE([2]Общая!G209," ",[2]Общая!H209," ",[2]Общая!I209," 
", [2]Общая!K209," ",[2]Общая!L209)</f>
        <v>Шипов Дмитрий Сергеевич 
Инженер по наладке и испытаниям 1 год</v>
      </c>
      <c r="E220" s="7" t="str">
        <f>[2]Общая!M209</f>
        <v>Внеочередная</v>
      </c>
      <c r="F220" s="7" t="str">
        <f>[2]Общая!R209</f>
        <v>III до 1000 В</v>
      </c>
      <c r="G220" s="7" t="str">
        <f>[2]Общая!N209</f>
        <v>Административно- 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"Энергия-СТ"</v>
      </c>
      <c r="D221" s="6" t="str">
        <f>CONCATENATE([2]Общая!G210," ",[2]Общая!H210," ",[2]Общая!I210," 
", [2]Общая!K210," ",[2]Общая!L210)</f>
        <v>Демьянов  Александр Евгеньевич 
Руководитель технического отдела 1.5 года</v>
      </c>
      <c r="E221" s="7" t="str">
        <f>[2]Общая!M210</f>
        <v>очередная</v>
      </c>
      <c r="F221" s="7" t="str">
        <f>[2]Общая!R210</f>
        <v>IV до 1000 В</v>
      </c>
      <c r="G221" s="7" t="str">
        <f>[2]Общая!N210</f>
        <v>Административно- 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"Энергия-СТ"</v>
      </c>
      <c r="D222" s="6" t="str">
        <f>CONCATENATE([2]Общая!G211," ",[2]Общая!H211," ",[2]Общая!I211," 
", [2]Общая!K211," ",[2]Общая!L211)</f>
        <v>Трембач  Владимир Михайлович 
Заместитель руководителя департамента предоставления сервисов 1.5 года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Административно- 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"Энергия-СТ"</v>
      </c>
      <c r="D223" s="6" t="str">
        <f>CONCATENATE([2]Общая!G212," ",[2]Общая!H212," ",[2]Общая!I212," 
", [2]Общая!K212," ",[2]Общая!L212)</f>
        <v>Сафонов  Александр Александрович 
Заместитель руководителя отдела закупок 4 мес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Административно- 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"Энергия-СТ"</v>
      </c>
      <c r="D224" s="6" t="str">
        <f>CONCATENATE([2]Общая!G213," ",[2]Общая!H213," ",[2]Общая!I213," 
", [2]Общая!K213," ",[2]Общая!L213)</f>
        <v>Волков Александр Владимирович 
инженер по электробезопасности 1.5 года</v>
      </c>
      <c r="E224" s="7" t="str">
        <f>[2]Общая!M213</f>
        <v>первичная</v>
      </c>
      <c r="F224" s="7" t="str">
        <f>[2]Общая!R213</f>
        <v>II до 1000 В</v>
      </c>
      <c r="G224" s="7" t="str">
        <f>[2]Общая!N213</f>
        <v>Административно- 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"БКС"</v>
      </c>
      <c r="D225" s="6" t="str">
        <f>CONCATENATE([2]Общая!G214," ",[2]Общая!H214," ",[2]Общая!I214," 
", [2]Общая!K214," ",[2]Общая!L214)</f>
        <v>Зотов Валерий Валентинович 
Главный инженер 14 лет</v>
      </c>
      <c r="E225" s="7" t="str">
        <f>[2]Общая!M214</f>
        <v>очередная</v>
      </c>
      <c r="F225" s="7"/>
      <c r="G225" s="7" t="str">
        <f>[2]Общая!N214</f>
        <v xml:space="preserve"> руководящий работник</v>
      </c>
      <c r="H225" s="16" t="str">
        <f>[2]Общая!S214</f>
        <v>ПТЭТЭ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"ПромТехСервис"</v>
      </c>
      <c r="D226" s="6" t="str">
        <f>CONCATENATE([2]Общая!G215," ",[2]Общая!H215," ",[2]Общая!I215," 
", [2]Общая!K215," ",[2]Общая!L215)</f>
        <v>Польшаков Валентин Евгеньевич 
Начальник службы эксплуатации (главный инженер структурного подразделения г. Подольск) 1 мес</v>
      </c>
      <c r="E226" s="7" t="str">
        <f>[2]Общая!M215</f>
        <v>первичная</v>
      </c>
      <c r="F226" s="7"/>
      <c r="G226" s="7" t="str">
        <f>[2]Общая!N215</f>
        <v>руководитель структурного подразделения</v>
      </c>
      <c r="H226" s="16" t="str">
        <f>[2]Общая!S215</f>
        <v>ПТЭТЭ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"ПромТехСервис"</v>
      </c>
      <c r="D227" s="6" t="str">
        <f>CONCATENATE([2]Общая!G216," ",[2]Общая!H216," ",[2]Общая!I216," 
", [2]Общая!K216," ",[2]Общая!L216)</f>
        <v>Галстян   Армен Мартинович 
Инженер по системам (отопления, вентиляции, водоснабжения, канализации и кондиционирования) 1 мес</v>
      </c>
      <c r="E227" s="7" t="str">
        <f>[2]Общая!M216</f>
        <v>первичная</v>
      </c>
      <c r="F227" s="7"/>
      <c r="G227" s="7" t="str">
        <f>[2]Общая!N216</f>
        <v>руководящий работник</v>
      </c>
      <c r="H227" s="16" t="str">
        <f>[2]Общая!S216</f>
        <v>ПТЭТЭ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"ПромТехСервис"</v>
      </c>
      <c r="D228" s="6" t="str">
        <f>CONCATENATE([2]Общая!G217," ",[2]Общая!H217," ",[2]Общая!I217," 
", [2]Общая!K217," ",[2]Общая!L217)</f>
        <v>Завидов  Николай  Алексеевич 
Начальник службы эксплуатации (главный инженер) 1 мес</v>
      </c>
      <c r="E228" s="7" t="str">
        <f>[2]Общая!M217</f>
        <v>первичная</v>
      </c>
      <c r="F228" s="7"/>
      <c r="G228" s="7" t="str">
        <f>[2]Общая!N217</f>
        <v>руководитель структурного подразделения</v>
      </c>
      <c r="H228" s="16" t="str">
        <f>[2]Общая!S217</f>
        <v>ПТЭТЭ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"ПромТехСервис"</v>
      </c>
      <c r="D229" s="6" t="str">
        <f>CONCATENATE([2]Общая!G218," ",[2]Общая!H218," ",[2]Общая!I218," 
", [2]Общая!K218," ",[2]Общая!L218)</f>
        <v>Ситрунов Вячеслав  Юрьевич 
Инженер по системам (отопления, вентиляции, водоснабжения, канализации и кондиционирования) 1 мес</v>
      </c>
      <c r="E229" s="7" t="str">
        <f>[2]Общая!M218</f>
        <v>первичная</v>
      </c>
      <c r="F229" s="7"/>
      <c r="G229" s="7" t="str">
        <f>[2]Общая!N218</f>
        <v>руководящий работник</v>
      </c>
      <c r="H229" s="16" t="str">
        <f>[2]Общая!S218</f>
        <v>ПТЭТЭ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ООО "ПромТехСервис"</v>
      </c>
      <c r="D230" s="6" t="str">
        <f>CONCATENATE([2]Общая!G219," ",[2]Общая!H219," ",[2]Общая!I219," 
", [2]Общая!K219," ",[2]Общая!L219)</f>
        <v>Калинин Юрий Леонидович 
Начальник службы эксплуатации (главный инженер) 1 мес</v>
      </c>
      <c r="E230" s="7" t="str">
        <f>[2]Общая!M219</f>
        <v>первичная</v>
      </c>
      <c r="F230" s="7"/>
      <c r="G230" s="7" t="str">
        <f>[2]Общая!N219</f>
        <v>руководитель структурного подразделения</v>
      </c>
      <c r="H230" s="16" t="str">
        <f>[2]Общая!S219</f>
        <v>ПТЭТЭ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ООО "ПромТехСервис"</v>
      </c>
      <c r="D231" s="6" t="str">
        <f>CONCATENATE([2]Общая!G220," ",[2]Общая!H220," ",[2]Общая!I220," 
", [2]Общая!K220," ",[2]Общая!L220)</f>
        <v>Бекетов  Александр  Вячеславович 
Инженер по системам (отопления, вентиляции, водоснабжения, канализации и кондиционирования) 1 мес</v>
      </c>
      <c r="E231" s="7" t="str">
        <f>[2]Общая!M220</f>
        <v>первичная</v>
      </c>
      <c r="F231" s="7"/>
      <c r="G231" s="7" t="str">
        <f>[2]Общая!N220</f>
        <v>руководящий работник</v>
      </c>
      <c r="H231" s="16" t="str">
        <f>[2]Общая!S220</f>
        <v>ПТЭТЭ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ВИАТИС</v>
      </c>
      <c r="D232" s="6" t="str">
        <f>CONCATENATE([2]Общая!G221," ",[2]Общая!H221," ",[2]Общая!I221," 
", [2]Общая!K221," ",[2]Общая!L221)</f>
        <v>Атаманов  Василий Юрьевич 
земеститель главного инжененра 5 лет</v>
      </c>
      <c r="E232" s="7" t="str">
        <f>[2]Общая!M221</f>
        <v>очередная</v>
      </c>
      <c r="F232" s="7" t="str">
        <f>[2]Общая!R221</f>
        <v>III группа до и выше 1000 В</v>
      </c>
      <c r="G232" s="7" t="str">
        <f>[2]Общая!N221</f>
        <v>Административно- технический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ВИАТИС</v>
      </c>
      <c r="D233" s="6" t="str">
        <f>CONCATENATE([2]Общая!G222," ",[2]Общая!H222," ",[2]Общая!I222," 
", [2]Общая!K222," ",[2]Общая!L222)</f>
        <v>Галунка Александр Васильевич 
инженер-электрик 3 года</v>
      </c>
      <c r="E233" s="7" t="str">
        <f>[2]Общая!M222</f>
        <v>очередная</v>
      </c>
      <c r="F233" s="7" t="str">
        <f>[2]Общая!R222</f>
        <v>III группа до 1000 В</v>
      </c>
      <c r="G233" s="7" t="str">
        <f>[2]Общая!N222</f>
        <v>оперативно-ремонтный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АДОНИС</v>
      </c>
      <c r="D234" s="6" t="str">
        <f>CONCATENATE([2]Общая!G223," ",[2]Общая!H223," ",[2]Общая!I223," 
", [2]Общая!K223," ",[2]Общая!L223)</f>
        <v>Козлов Александр Владимирович 
заместитель генерального директора 5</v>
      </c>
      <c r="E234" s="7" t="str">
        <f>[2]Общая!M223</f>
        <v>очередная</v>
      </c>
      <c r="F234" s="7" t="str">
        <f>[2]Общая!R223</f>
        <v xml:space="preserve"> IV  до и выше   1000 В</v>
      </c>
      <c r="G234" s="7" t="str">
        <f>[2]Общая!N223</f>
        <v>Административно- 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"УК КупавнаЖилСервис"</v>
      </c>
      <c r="D235" s="6" t="str">
        <f>CONCATENATE([2]Общая!G224," ",[2]Общая!H224," ",[2]Общая!I224," 
", [2]Общая!K224," ",[2]Общая!L224)</f>
        <v>Хакимов  Мирзорахим Мирзоабдукодирович 
техник 1 год 4 мес.</v>
      </c>
      <c r="E235" s="7" t="str">
        <f>[2]Общая!M224</f>
        <v>очередная</v>
      </c>
      <c r="F235" s="7"/>
      <c r="G235" s="7" t="str">
        <f>[2]Общая!N224</f>
        <v>ремонтный персонал</v>
      </c>
      <c r="H235" s="16" t="str">
        <f>[2]Общая!S224</f>
        <v>ПТЭТЭ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 ТПГ-Рожков"</v>
      </c>
      <c r="D236" s="6" t="str">
        <f>CONCATENATE([2]Общая!G225," ",[2]Общая!H225," ",[2]Общая!I225," 
", [2]Общая!K225," ",[2]Общая!L225)</f>
        <v>Искандарова  Венера Шамиловна 
главный энергетик 17 лет</v>
      </c>
      <c r="E236" s="7" t="str">
        <f>[2]Общая!M225</f>
        <v>очередная</v>
      </c>
      <c r="F236" s="7"/>
      <c r="G236" s="7" t="str">
        <f>[2]Общая!N225</f>
        <v>Административно- технический персонал</v>
      </c>
      <c r="H236" s="16" t="str">
        <f>[2]Общая!S225</f>
        <v>ПТЭТЭ</v>
      </c>
      <c r="I236" s="8">
        <f>[2]Общая!V225</f>
        <v>0.60416666666666696</v>
      </c>
    </row>
    <row r="237" spans="2:9" s="3" customFormat="1" ht="119.1" customHeight="1" x14ac:dyDescent="0.25">
      <c r="B237" s="2">
        <v>223</v>
      </c>
      <c r="C237" s="5" t="str">
        <f>[2]Общая!E226</f>
        <v>ООО "СК ЖБИ ПОСТАВКА"</v>
      </c>
      <c r="D237" s="6" t="str">
        <f>CONCATENATE([2]Общая!G226," ",[2]Общая!H226," ",[2]Общая!I226," 
", [2]Общая!K226," ",[2]Общая!L226)</f>
        <v>Билько Алексей Александрович 
Начальник участка 5 лет</v>
      </c>
      <c r="E237" s="7" t="str">
        <f>[2]Общая!M226</f>
        <v>внеочередная</v>
      </c>
      <c r="F237" s="7" t="str">
        <f>[2]Общая!R226</f>
        <v xml:space="preserve">III гр.  до и выше 1000 В </v>
      </c>
      <c r="G237" s="7" t="str">
        <f>[2]Общая!N226</f>
        <v>Административно- технический персонал</v>
      </c>
      <c r="H237" s="16" t="str">
        <f>[2]Общая!S226</f>
        <v>ПТЭЭПЭЭ</v>
      </c>
      <c r="I237" s="8">
        <f>[2]Общая!V226</f>
        <v>0.60416666666666696</v>
      </c>
    </row>
    <row r="238" spans="2:9" s="3" customFormat="1" ht="119.1" customHeight="1" x14ac:dyDescent="0.25">
      <c r="B238" s="2">
        <v>224</v>
      </c>
      <c r="C238" s="5" t="str">
        <f>[2]Общая!E227</f>
        <v xml:space="preserve">ЛРКЦ «Юдино» </v>
      </c>
      <c r="D238" s="6" t="str">
        <f>CONCATENATE([2]Общая!G227," ",[2]Общая!H227," ",[2]Общая!I227," 
", [2]Общая!K227," ",[2]Общая!L227)</f>
        <v>Атаманенко Сергей Николаевич 
Заместитель главного врача по общим вопросам 2 мес.</v>
      </c>
      <c r="E238" s="7" t="str">
        <f>[2]Общая!M227</f>
        <v>первичная</v>
      </c>
      <c r="F238" s="7"/>
      <c r="G238" s="7" t="str">
        <f>[2]Общая!N227</f>
        <v>управленческий персонал</v>
      </c>
      <c r="H238" s="16" t="str">
        <f>[2]Общая!S227</f>
        <v>ПТЭТЭ</v>
      </c>
      <c r="I238" s="8">
        <f>[2]Общая!V227</f>
        <v>0.60416666666666696</v>
      </c>
    </row>
    <row r="239" spans="2:9" s="3" customFormat="1" ht="119.1" customHeight="1" x14ac:dyDescent="0.25">
      <c r="B239" s="2">
        <v>225</v>
      </c>
      <c r="C239" s="5" t="str">
        <f>[2]Общая!E228</f>
        <v xml:space="preserve">ЛРКЦ «Юдино» </v>
      </c>
      <c r="D239" s="6" t="str">
        <f>CONCATENATE([2]Общая!G228," ",[2]Общая!H228," ",[2]Общая!I228," 
", [2]Общая!K228," ",[2]Общая!L228)</f>
        <v>Ермольчев Антон Павлович 
Начальник отдела 3 года</v>
      </c>
      <c r="E239" s="7" t="str">
        <f>[2]Общая!M228</f>
        <v>первичная</v>
      </c>
      <c r="F239" s="7"/>
      <c r="G239" s="7" t="str">
        <f>[2]Общая!N228</f>
        <v>управленческий персонал</v>
      </c>
      <c r="H239" s="16" t="str">
        <f>[2]Общая!S228</f>
        <v>ПТЭТЭ</v>
      </c>
      <c r="I239" s="8">
        <f>[2]Общая!V228</f>
        <v>0.60416666666666696</v>
      </c>
    </row>
    <row r="240" spans="2:9" s="3" customFormat="1" ht="119.1" customHeight="1" x14ac:dyDescent="0.25">
      <c r="B240" s="2">
        <v>226</v>
      </c>
      <c r="C240" s="5" t="str">
        <f>[2]Общая!E229</f>
        <v xml:space="preserve">ЛРКЦ «Юдино» </v>
      </c>
      <c r="D240" s="6" t="str">
        <f>CONCATENATE([2]Общая!G229," ",[2]Общая!H229," ",[2]Общая!I229," 
", [2]Общая!K229," ",[2]Общая!L229)</f>
        <v>Шестопалов Сергей Сергеевич 
Инженер по организации эксплуатации зданий и сооружений 3 года</v>
      </c>
      <c r="E240" s="7" t="str">
        <f>[2]Общая!M229</f>
        <v>первичная</v>
      </c>
      <c r="F240" s="7"/>
      <c r="G240" s="7" t="str">
        <f>[2]Общая!N229</f>
        <v>специалист</v>
      </c>
      <c r="H240" s="16" t="str">
        <f>[2]Общая!S229</f>
        <v>ПТЭТЭ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 xml:space="preserve">ЛРКЦ «Юдино» </v>
      </c>
      <c r="D241" s="6" t="str">
        <f>CONCATENATE([2]Общая!G230," ",[2]Общая!H230," ",[2]Общая!I230," 
", [2]Общая!K230," ",[2]Общая!L230)</f>
        <v>Скорняков Эдуард Геннадьевич  
Начальник газовой котельной 4 года</v>
      </c>
      <c r="E241" s="7" t="str">
        <f>[2]Общая!M230</f>
        <v>первичная</v>
      </c>
      <c r="F241" s="7"/>
      <c r="G241" s="7" t="str">
        <f>[2]Общая!N230</f>
        <v>руководитель структурного подразделения</v>
      </c>
      <c r="H241" s="16" t="str">
        <f>[2]Общая!S230</f>
        <v>ПТЭТЭ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 xml:space="preserve">ЛРКЦ «Юдино» </v>
      </c>
      <c r="D242" s="6" t="str">
        <f>CONCATENATE([2]Общая!G231," ",[2]Общая!H231," ",[2]Общая!I231," 
", [2]Общая!K231," ",[2]Общая!L231)</f>
        <v>Минов Леонид Николаевич 
Инженер-энергетик 2 мес.</v>
      </c>
      <c r="E242" s="7" t="str">
        <f>[2]Общая!M231</f>
        <v>первичная</v>
      </c>
      <c r="F242" s="7"/>
      <c r="G242" s="7" t="str">
        <f>[2]Общая!N231</f>
        <v>специалист</v>
      </c>
      <c r="H242" s="16" t="str">
        <f>[2]Общая!S231</f>
        <v>ПТЭТЭ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"МООН-ДИЗАЙН"</v>
      </c>
      <c r="D243" s="6" t="str">
        <f>CONCATENATE([2]Общая!G232," ",[2]Общая!H232," ",[2]Общая!I232," 
", [2]Общая!K232," ",[2]Общая!L232)</f>
        <v>Сальников  Виктор Александрович 
Машинист котельной установки 11 лет 4 мес</v>
      </c>
      <c r="E243" s="7" t="str">
        <f>[2]Общая!M232</f>
        <v>очередная</v>
      </c>
      <c r="F243" s="7" t="str">
        <f>[2]Общая!R232</f>
        <v>II до 1000 В</v>
      </c>
      <c r="G243" s="7" t="str">
        <f>[2]Общая!N232</f>
        <v xml:space="preserve">оперативно-ремонтный персонал 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"МООН-ДИЗАЙН"</v>
      </c>
      <c r="D244" s="6" t="str">
        <f>CONCATENATE([2]Общая!G233," ",[2]Общая!H233," ",[2]Общая!I233," 
", [2]Общая!K233," ",[2]Общая!L233)</f>
        <v>Хромов Андрей  Владимирович 
Слесарь аварийно-восстановительных работ 2 года 5 мес</v>
      </c>
      <c r="E244" s="7" t="str">
        <f>[2]Общая!M233</f>
        <v>очередная</v>
      </c>
      <c r="F244" s="7" t="str">
        <f>[2]Общая!R233</f>
        <v>II до 1000 В</v>
      </c>
      <c r="G244" s="7" t="str">
        <f>[2]Общая!N233</f>
        <v xml:space="preserve">оперативно-ремонтный персонал </v>
      </c>
      <c r="H244" s="16" t="str">
        <f>[2]Общая!S233</f>
        <v>ПТЭЭПЭЭ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"МООН-ДИЗАЙН"</v>
      </c>
      <c r="D245" s="6" t="str">
        <f>CONCATENATE([2]Общая!G234," ",[2]Общая!H234," ",[2]Общая!I234," 
", [2]Общая!K234," ",[2]Общая!L234)</f>
        <v>Шестаков Петр Николаевич 
Дежурный электромонтер 1 мес</v>
      </c>
      <c r="E245" s="7" t="str">
        <f>[2]Общая!M234</f>
        <v>очередная</v>
      </c>
      <c r="F245" s="7" t="str">
        <f>[2]Общая!R234</f>
        <v>II до 1000 В</v>
      </c>
      <c r="G245" s="7" t="str">
        <f>[2]Общая!N234</f>
        <v xml:space="preserve">оперативно-ремонтный персонал 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10"/>
      <c r="C246" s="10"/>
      <c r="D246" s="11" t="s">
        <v>14</v>
      </c>
      <c r="E246" s="10"/>
      <c r="F246" s="10" t="s">
        <v>22</v>
      </c>
      <c r="G246" s="10"/>
      <c r="H246" s="10"/>
      <c r="I246" s="10"/>
    </row>
    <row r="247" spans="2:9" s="3" customFormat="1" ht="119.1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119.1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119.1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119.1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119.1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119.1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119.1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119.1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119.1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119.1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119.1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119.1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10" customFormat="1" ht="86.1" customHeight="1" x14ac:dyDescent="0.25">
      <c r="B273" s="1"/>
      <c r="C273" s="1"/>
      <c r="D273" s="1"/>
      <c r="E273" s="1"/>
      <c r="F273" s="1"/>
      <c r="G273" s="1"/>
      <c r="H273" s="1"/>
      <c r="I273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  <rowBreaks count="1" manualBreakCount="1">
    <brk id="2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2026-06-17T06:14:26Z</cp:lastPrinted>
  <dcterms:created xsi:type="dcterms:W3CDTF">2015-06-05T18:19:34Z</dcterms:created>
  <dcterms:modified xsi:type="dcterms:W3CDTF">2026-06-17T06:21:07Z</dcterms:modified>
</cp:coreProperties>
</file>